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tillvaxten.sharepoint.com/sites/enhet.oks/20212027/Förvaltning/Mallarkiv/Sammanställning personalkostnader/"/>
    </mc:Choice>
  </mc:AlternateContent>
  <xr:revisionPtr revIDLastSave="564" documentId="13_ncr:1_{DF2F9D9B-0BB5-4DC8-93D7-ED49E7CB744E}" xr6:coauthVersionLast="47" xr6:coauthVersionMax="47" xr10:uidLastSave="{7D51CD29-3BE7-49C2-9B0C-7FE1328D4876}"/>
  <workbookProtection workbookAlgorithmName="SHA-512" workbookHashValue="uc/SUFVwCemVRYia0MelCizDDXPoTySk1epLE6LwaU+fxOm6Lr1Luu64Tl+uxQ/npKdVcYredSP+0BVgqC3Chw==" workbookSaltValue="VTqY8xULR47I34meD4mA4g==" workbookSpinCount="100000" lockStructure="1"/>
  <bookViews>
    <workbookView xWindow="-108" yWindow="-108" windowWidth="23256" windowHeight="12576" xr2:uid="{00000000-000D-0000-FFFF-FFFF00000000}"/>
  </bookViews>
  <sheets>
    <sheet name="Vejledning" sheetId="5" r:id="rId1"/>
    <sheet name="Grundoplysninger" sheetId="16" r:id="rId2"/>
    <sheet name="1. Fast andel af arbejdstid" sheetId="4" r:id="rId3"/>
    <sheet name="2. Varieret arbejdstid 1720" sheetId="13" r:id="rId4"/>
    <sheet name="3.Timeansatte" sheetId="14" r:id="rId5"/>
  </sheets>
  <definedNames>
    <definedName name="_xlnm.Print_Area" localSheetId="2">'1. Fast andel af arbejdstid'!$B$2:$K$44</definedName>
    <definedName name="_xlnm.Print_Area" localSheetId="3">'2. Varieret arbejdstid 1720'!$B$2:$K$44</definedName>
    <definedName name="_xlnm.Print_Area" localSheetId="4">'3.Timeansatte'!$B$2:$H$35</definedName>
    <definedName name="_xlnm.Print_Area" localSheetId="1">Grundoplysninger!$B$2:$I$16</definedName>
    <definedName name="_xlnm.Print_Area" localSheetId="0">Vejledning!$B$1:$B$48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3" l="1"/>
  <c r="J5" i="13" s="1"/>
  <c r="G6" i="13"/>
  <c r="J6" i="13" s="1"/>
  <c r="J5" i="4" l="1"/>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 i="4"/>
  <c r="F4" i="14"/>
  <c r="G4" i="13" l="1"/>
  <c r="J4" i="13" s="1"/>
  <c r="F5" i="14" l="1"/>
  <c r="G7" i="13"/>
  <c r="J7" i="13" s="1"/>
  <c r="G8" i="13"/>
  <c r="J8" i="13" s="1"/>
  <c r="G9" i="13"/>
  <c r="J9" i="13" s="1"/>
  <c r="G10" i="13"/>
  <c r="G11" i="13"/>
  <c r="G12" i="13"/>
  <c r="J12" i="13" s="1"/>
  <c r="G13" i="13"/>
  <c r="J13" i="13" s="1"/>
  <c r="G14" i="13"/>
  <c r="G15" i="13"/>
  <c r="J15" i="13" s="1"/>
  <c r="G16" i="13"/>
  <c r="J16" i="13" s="1"/>
  <c r="G17" i="13"/>
  <c r="J17" i="13" s="1"/>
  <c r="G18" i="13"/>
  <c r="G19" i="13"/>
  <c r="J19" i="13" s="1"/>
  <c r="G20" i="13"/>
  <c r="J20" i="13" s="1"/>
  <c r="G21" i="13"/>
  <c r="J21" i="13" s="1"/>
  <c r="G22" i="13"/>
  <c r="G23" i="13"/>
  <c r="J23" i="13" s="1"/>
  <c r="G24" i="13"/>
  <c r="J24" i="13" s="1"/>
  <c r="G25" i="13"/>
  <c r="J25" i="13" s="1"/>
  <c r="G26" i="13"/>
  <c r="G27" i="13"/>
  <c r="J27" i="13" s="1"/>
  <c r="G28" i="13"/>
  <c r="J28" i="13" s="1"/>
  <c r="G29" i="13"/>
  <c r="J29" i="13" s="1"/>
  <c r="G30" i="13"/>
  <c r="G31" i="13"/>
  <c r="J31" i="13" s="1"/>
  <c r="G32" i="13"/>
  <c r="J32" i="13" s="1"/>
  <c r="G33" i="13"/>
  <c r="J33" i="13" s="1"/>
  <c r="G34" i="13"/>
  <c r="G35" i="13"/>
  <c r="J35" i="13" s="1"/>
  <c r="G36" i="13"/>
  <c r="J36" i="13" s="1"/>
  <c r="G37" i="13"/>
  <c r="J37" i="13" s="1"/>
  <c r="G38" i="13"/>
  <c r="J38" i="13" s="1"/>
  <c r="G39" i="13"/>
  <c r="J39" i="13" s="1"/>
  <c r="G40" i="13"/>
  <c r="J40" i="13" s="1"/>
  <c r="G41" i="13"/>
  <c r="J41" i="13" s="1"/>
  <c r="G42" i="13"/>
  <c r="G43" i="13"/>
  <c r="J43" i="13" s="1"/>
  <c r="F8" i="14"/>
  <c r="F9" i="14"/>
  <c r="J14" i="13"/>
  <c r="J10" i="13"/>
  <c r="J11" i="13"/>
  <c r="J18" i="13"/>
  <c r="J22" i="13"/>
  <c r="J26" i="13"/>
  <c r="J30" i="13"/>
  <c r="J34" i="13"/>
  <c r="J42" i="13"/>
  <c r="F20" i="14"/>
  <c r="F21" i="14"/>
  <c r="F22" i="14"/>
  <c r="F6" i="14"/>
  <c r="F7" i="14"/>
  <c r="F10" i="14"/>
  <c r="F11" i="14"/>
  <c r="F12" i="14"/>
  <c r="F13" i="14"/>
  <c r="F14" i="14"/>
  <c r="F15" i="14"/>
  <c r="F16" i="14"/>
  <c r="F17" i="14"/>
  <c r="F18" i="14"/>
  <c r="F19" i="14"/>
  <c r="F23" i="14"/>
  <c r="F24" i="14"/>
  <c r="F25" i="14"/>
  <c r="F26" i="14"/>
  <c r="F27" i="14"/>
  <c r="F28" i="14"/>
  <c r="F29" i="14"/>
  <c r="F30" i="14"/>
  <c r="F31" i="14"/>
  <c r="F32" i="14"/>
  <c r="F33" i="14"/>
  <c r="F34" i="14"/>
  <c r="F35" i="14" l="1"/>
  <c r="J44" i="13"/>
  <c r="J44" i="4"/>
  <c r="G11" i="16" l="1"/>
  <c r="G14" i="16" s="1"/>
  <c r="G13" i="16" l="1"/>
</calcChain>
</file>

<file path=xl/sharedStrings.xml><?xml version="1.0" encoding="utf-8"?>
<sst xmlns="http://schemas.openxmlformats.org/spreadsheetml/2006/main" count="78" uniqueCount="65">
  <si>
    <t>Vejledning til personaleomkostnings afstemning</t>
  </si>
  <si>
    <t>Filen er et værktøj, der skal lette afstemningen af personaleomkostningerne.</t>
  </si>
  <si>
    <t>Blå felter indeholder formler. Det er kun de hvide felter der skal udfyldes.</t>
  </si>
  <si>
    <t>Information om reglerne for personaleomkostninger findes på programmets hjemmeside:</t>
  </si>
  <si>
    <t>1. Heltidsansatte og deltidsansatte med fast procentsats af sin arbejdstid i projektet</t>
  </si>
  <si>
    <t>For heltidsansatte skal det tydeligt fremgå i ansættelsesaftalen eller i et tillæg til ansættelsesaftalen;    </t>
  </si>
  <si>
    <t xml:space="preserve"> - at den ansatte arbejder hele sin tid i projektet</t>
  </si>
  <si>
    <t xml:space="preserve"> - Hvilke arbejdsopgaver den ansatte har i projektet</t>
  </si>
  <si>
    <t xml:space="preserve"> - ansættelsesperioden</t>
  </si>
  <si>
    <t>For deltidsansatte med en fast procentsats af sin arbejdstid i projektet skal arbejdsgiveren utdylde en erklæring hvor det fremgår;</t>
  </si>
  <si>
    <t xml:space="preserve"> - hvor mange procent af arbejdstiden den ansatte arbejder i projektet</t>
  </si>
  <si>
    <t>Erklæringen finder du her:</t>
  </si>
  <si>
    <t>I kollonen "faktisk månedsløn" - fyld i den faktiske bruttoløn (dvs. løn exklusive arbejdsgiverbetalt pension og arbejdsgiverbetalt atp, der udfyldes i en separat kolonne) som fremgår af lønspecifikationen.</t>
  </si>
  <si>
    <t>I fanen findes eksempel på hvordan du udfylder oplysningerne</t>
  </si>
  <si>
    <t>Hvis en ansats løn ændres, eller den ansattes ansættelsesgrad, i projektet, ændres  under perioden, skal dette registreres på en ny linje.</t>
  </si>
  <si>
    <t xml:space="preserve">2. Tidsregistrering for deltidsansatte med et varierende antal arbejdstimer/måned </t>
  </si>
  <si>
    <t>Personale som arbejder med varieret arbejdstid i projektet skal dagligt tidsregistrerer. Tidsregistreringen skal dække 100 % af den ansattes arbejdstid.</t>
  </si>
  <si>
    <t>Det indebærer at man også skal registrerer den tid som man arbejder i den ordinære virksomhed, eller i andre EU-projekter.</t>
  </si>
  <si>
    <t>Tidsregistreringen skal laves i den fil, som findes på programmets hjemmeside.</t>
  </si>
  <si>
    <t xml:space="preserve">Det er tilladt at anvende organisationens eget system for tidsregistrering, men hvis programmets krav ikke opfyldes, med henblik på indhold, findes der en risiko for at tidsregistreringen bliver underkendt og dermed underkendes omkostningerne forbundet hermed også. </t>
  </si>
  <si>
    <t>Derfor anbefales det at programmets fil, til tidsregistrering, anvendes. Filen findes her:</t>
  </si>
  <si>
    <t>Observer at al ferie, sygdom og anden fravær skal registreres på ordinær virksomhed. (Dette gælder begge modeller)</t>
  </si>
  <si>
    <t>I fanerne findes eksempler på hvorledes i skal udfylde arket.</t>
  </si>
  <si>
    <t>Hvis en ansats løn ændres, under perioden, skal dette registreres på en ny linje.</t>
  </si>
  <si>
    <t>3. Timeansat personale</t>
  </si>
  <si>
    <t>Hvis projektet har timeansat personale skal i beregne den støtteberettigede lønomkostning ud fra følgende model:</t>
  </si>
  <si>
    <t>Timeløn + ferietillæg (i henhold til ansættelsesaftale, eller lønspecifikation) x antal arbejdede timer i projektet.</t>
  </si>
  <si>
    <t>Alle timeansatte skal tidsregistrerer sin arbejdstid dag for dag og tidsregistreringen skal omfatte 100% af den ansattes arbejdstid. Tidsregistreringen skal gøres i den fil som findes på programmets hjemmeside.</t>
  </si>
  <si>
    <t>Personaleomkostnings afstemning</t>
  </si>
  <si>
    <t>Projektnavn</t>
  </si>
  <si>
    <t>Organisation</t>
  </si>
  <si>
    <t>Ärende-ID</t>
  </si>
  <si>
    <t>Fr.o.m.</t>
  </si>
  <si>
    <t>T.o.m.</t>
  </si>
  <si>
    <t>Regnskabsperiode</t>
  </si>
  <si>
    <t>Rapport nr</t>
  </si>
  <si>
    <t>1. Personale som arbejder en fast procentuel andel i projektet (og personale der arbejder 100 % i projektet)</t>
  </si>
  <si>
    <t>Navn</t>
  </si>
  <si>
    <t>Løntræk (negative beløb)</t>
  </si>
  <si>
    <t>Firmabetalt pension (kr)</t>
  </si>
  <si>
    <t>Arbejdsgiver andel ATP</t>
  </si>
  <si>
    <t>Procentvis ansættelse i projektet (%)</t>
  </si>
  <si>
    <t xml:space="preserve">Antal 
måneder </t>
  </si>
  <si>
    <t>Måned(er)</t>
  </si>
  <si>
    <t>Løn omkostninger
(kr)</t>
  </si>
  <si>
    <t>Kommentar</t>
  </si>
  <si>
    <t>Delsum 1</t>
  </si>
  <si>
    <t>2. Personale med månedsløn som arbejder et varierende timeantal i projektet (timeomkostningen er baseret på 1720 i årsnorm)</t>
  </si>
  <si>
    <t>Nettomånedsløn inkl. pensionsgivende tillæg
(kr)</t>
  </si>
  <si>
    <t>Arbejdsgiverandel ATP</t>
  </si>
  <si>
    <t>Timeløn (kr)</t>
  </si>
  <si>
    <t>Antal timer i projektet</t>
  </si>
  <si>
    <t>Lønomkostninger  (kr)</t>
  </si>
  <si>
    <t>Delsum 2</t>
  </si>
  <si>
    <t>3. Timeansatte</t>
  </si>
  <si>
    <t>Lønomkostning  (kr)</t>
  </si>
  <si>
    <t>Delsum 3</t>
  </si>
  <si>
    <t>(Delsum 1 + 2 + 3)</t>
  </si>
  <si>
    <r>
      <t xml:space="preserve">Personale </t>
    </r>
    <r>
      <rPr>
        <sz val="10"/>
        <rFont val="Arial"/>
        <family val="2"/>
      </rPr>
      <t>( totale lønomkostninger)</t>
    </r>
  </si>
  <si>
    <t xml:space="preserve">Fast takst (OH) 15 % </t>
  </si>
  <si>
    <t>Fast takst 6 % Rejser og ophold</t>
  </si>
  <si>
    <t>Personale som arbejder heltid eller en fast procentsats af sin arbejdstid i projektet skal ikke timeregistrere.</t>
  </si>
  <si>
    <r>
      <t xml:space="preserve">Timeomkostningen beregnes på følgende måde: (månedsløn inkl. pension og tillæg x 12) / 1720. </t>
    </r>
    <r>
      <rPr>
        <i/>
        <sz val="10"/>
        <rFont val="Arial"/>
        <family val="2"/>
      </rPr>
      <t xml:space="preserve">Observer at der aldrig kan opnås støtte for mere end 143,33 timer pr. måned, pr. ansat. </t>
    </r>
  </si>
  <si>
    <t>Timeomkostningen beregnes ved at bruttopersonaleomkostningen pr. år divideres med 1720 timer</t>
  </si>
  <si>
    <t>Nettomåneds-løn inkl. tillæg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</si>
</sst>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00_ ;[Red]\-#,##0.00\ "/>
  </numFmts>
  <fonts count="12" x14ac:knownFonts="1">
    <font>
      <sz val="10"/>
      <name val="Arial"/>
    </font>
    <font>
      <sz val="8"/>
      <name val="Arial"/>
      <family val="2"/>
    </font>
    <font>
      <sz val="10"/>
      <name val="Arial"/>
      <family val="2"/>
    </font>
    <font>
      <u/>
      <sz val="10"/>
      <color theme="10"/>
      <name val="Arial"/>
      <family val="2"/>
    </font>
    <font>
      <sz val="10"/>
      <color theme="1"/>
      <name val="Arial"/>
      <family val="2"/>
    </font>
    <font>
      <b/>
      <sz val="10"/>
      <name val="Arial"/>
      <family val="2"/>
    </font>
    <font>
      <sz val="10"/>
      <color theme="0"/>
      <name val="Arial"/>
      <family val="2"/>
    </font>
    <font>
      <strike/>
      <sz val="10"/>
      <name val="Arial"/>
      <family val="2"/>
    </font>
    <font>
      <i/>
      <sz val="10"/>
      <name val="Arial"/>
      <family val="2"/>
    </font>
    <font>
      <sz val="10"/>
      <color rgb="FFFF0000"/>
      <name val="Arial"/>
      <family val="2"/>
    </font>
    <font>
      <b/>
      <sz val="16"/>
      <name val="Arial"/>
      <family val="2"/>
    </font>
    <font>
      <i/>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BFF"/>
        <bgColor indexed="64"/>
      </patternFill>
    </fill>
    <fill>
      <patternFill patternType="solid">
        <fgColor rgb="FFD1EEFD"/>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122">
    <xf numFmtId="0" fontId="0" fillId="0" borderId="0" xfId="0"/>
    <xf numFmtId="0" fontId="2" fillId="2" borderId="3" xfId="0" applyFont="1" applyFill="1" applyBorder="1"/>
    <xf numFmtId="0" fontId="5" fillId="0" borderId="0" xfId="0" applyFont="1"/>
    <xf numFmtId="0" fontId="2" fillId="0" borderId="0" xfId="0" applyFont="1"/>
    <xf numFmtId="0" fontId="3" fillId="3" borderId="0" xfId="2" applyFill="1" applyAlignment="1"/>
    <xf numFmtId="0" fontId="2" fillId="3" borderId="0" xfId="0" applyFont="1" applyFill="1"/>
    <xf numFmtId="0" fontId="3" fillId="3" borderId="0" xfId="2" applyFill="1"/>
    <xf numFmtId="0" fontId="3" fillId="0" borderId="0" xfId="2" applyFill="1"/>
    <xf numFmtId="0" fontId="6" fillId="0" borderId="0" xfId="0" applyFont="1"/>
    <xf numFmtId="0" fontId="3" fillId="0" borderId="0" xfId="2" applyFill="1" applyBorder="1"/>
    <xf numFmtId="0" fontId="7" fillId="0" borderId="0" xfId="0" applyFont="1"/>
    <xf numFmtId="0" fontId="2" fillId="0" borderId="0" xfId="0" applyFont="1" applyAlignment="1">
      <alignment horizontal="left" indent="1"/>
    </xf>
    <xf numFmtId="0" fontId="8" fillId="0" borderId="0" xfId="0" applyFont="1"/>
    <xf numFmtId="0" fontId="8" fillId="0" borderId="0" xfId="0" applyFont="1" applyAlignment="1">
      <alignment horizontal="left" indent="1"/>
    </xf>
    <xf numFmtId="0" fontId="3" fillId="0" borderId="0" xfId="2"/>
    <xf numFmtId="0" fontId="2" fillId="2" borderId="4" xfId="0" applyFont="1" applyFill="1" applyBorder="1" applyAlignment="1">
      <alignment horizontal="left" indent="1"/>
    </xf>
    <xf numFmtId="0" fontId="2" fillId="2" borderId="4" xfId="0" applyFont="1" applyFill="1" applyBorder="1"/>
    <xf numFmtId="0" fontId="2" fillId="2" borderId="6" xfId="0" applyFont="1" applyFill="1" applyBorder="1"/>
    <xf numFmtId="4" fontId="2" fillId="2" borderId="7" xfId="0" applyNumberFormat="1" applyFont="1" applyFill="1" applyBorder="1"/>
    <xf numFmtId="0" fontId="2" fillId="0" borderId="0" xfId="0" applyFont="1" applyAlignment="1">
      <alignment horizontal="justify" wrapText="1"/>
    </xf>
    <xf numFmtId="0" fontId="2" fillId="0" borderId="20" xfId="0" applyFont="1" applyBorder="1" applyAlignment="1" applyProtection="1">
      <alignment horizontal="left" vertical="center"/>
      <protection locked="0"/>
    </xf>
    <xf numFmtId="4" fontId="2" fillId="0" borderId="14" xfId="0" applyNumberFormat="1" applyFont="1" applyBorder="1" applyAlignment="1" applyProtection="1">
      <alignment horizontal="right" vertical="center"/>
      <protection locked="0"/>
    </xf>
    <xf numFmtId="10" fontId="2" fillId="0" borderId="14" xfId="1" applyNumberFormat="1" applyFont="1" applyBorder="1" applyAlignment="1" applyProtection="1">
      <alignment horizontal="right" vertical="center"/>
      <protection locked="0"/>
    </xf>
    <xf numFmtId="1" fontId="2" fillId="0" borderId="14" xfId="1"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center" vertical="center"/>
      <protection locked="0"/>
    </xf>
    <xf numFmtId="0" fontId="2" fillId="0" borderId="21" xfId="0" applyFont="1" applyBorder="1" applyAlignment="1" applyProtection="1">
      <alignment horizontal="left" vertical="center" wrapText="1"/>
      <protection locked="0"/>
    </xf>
    <xf numFmtId="0" fontId="2" fillId="2" borderId="7" xfId="0" applyFont="1" applyFill="1" applyBorder="1"/>
    <xf numFmtId="0" fontId="2" fillId="0" borderId="22" xfId="0" applyFont="1" applyBorder="1" applyAlignment="1" applyProtection="1">
      <alignment horizontal="left" vertical="center"/>
      <protection locked="0"/>
    </xf>
    <xf numFmtId="4" fontId="2" fillId="0" borderId="11" xfId="0" applyNumberFormat="1" applyFont="1" applyBorder="1" applyAlignment="1" applyProtection="1">
      <alignment horizontal="right" vertical="center"/>
      <protection locked="0"/>
    </xf>
    <xf numFmtId="0" fontId="2" fillId="0" borderId="23" xfId="0" applyFont="1" applyBorder="1" applyAlignment="1" applyProtection="1">
      <alignment horizontal="left" vertical="center" wrapText="1"/>
      <protection locked="0"/>
    </xf>
    <xf numFmtId="4" fontId="2" fillId="0" borderId="1" xfId="0" applyNumberFormat="1" applyFont="1" applyBorder="1" applyAlignment="1" applyProtection="1">
      <alignment horizontal="right" vertical="center"/>
      <protection locked="0"/>
    </xf>
    <xf numFmtId="1" fontId="2" fillId="0" borderId="1" xfId="1" applyNumberFormat="1" applyFont="1" applyBorder="1" applyAlignment="1" applyProtection="1">
      <alignment horizontal="right" vertical="center"/>
      <protection locked="0"/>
    </xf>
    <xf numFmtId="3" fontId="4" fillId="0" borderId="1" xfId="0" applyNumberFormat="1" applyFont="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4" fontId="2" fillId="0" borderId="25" xfId="0" applyNumberFormat="1" applyFont="1" applyBorder="1" applyAlignment="1" applyProtection="1">
      <alignment horizontal="right" vertical="center"/>
      <protection locked="0"/>
    </xf>
    <xf numFmtId="10" fontId="2" fillId="0" borderId="25" xfId="1" applyNumberFormat="1" applyFont="1" applyBorder="1" applyAlignment="1" applyProtection="1">
      <alignment horizontal="right" vertical="center"/>
      <protection locked="0"/>
    </xf>
    <xf numFmtId="1" fontId="2" fillId="0" borderId="25" xfId="1" applyNumberFormat="1" applyFont="1" applyBorder="1" applyAlignment="1" applyProtection="1">
      <alignment horizontal="right" vertical="center"/>
      <protection locked="0"/>
    </xf>
    <xf numFmtId="3" fontId="4" fillId="0" borderId="25" xfId="0" applyNumberFormat="1" applyFont="1" applyBorder="1" applyAlignment="1" applyProtection="1">
      <alignment horizontal="center" vertical="center"/>
      <protection locked="0"/>
    </xf>
    <xf numFmtId="0" fontId="2" fillId="0" borderId="35" xfId="0" applyFont="1" applyBorder="1" applyAlignment="1" applyProtection="1">
      <alignment horizontal="left" vertical="center" wrapText="1"/>
      <protection locked="0"/>
    </xf>
    <xf numFmtId="0" fontId="2" fillId="2" borderId="0" xfId="0" applyFont="1" applyFill="1" applyAlignment="1">
      <alignment horizontal="left" indent="1"/>
    </xf>
    <xf numFmtId="3" fontId="2" fillId="2" borderId="0" xfId="0" applyNumberFormat="1" applyFont="1" applyFill="1"/>
    <xf numFmtId="0" fontId="2" fillId="0" borderId="0" xfId="0" applyFont="1" applyAlignment="1">
      <alignment vertical="center"/>
    </xf>
    <xf numFmtId="0" fontId="2" fillId="2" borderId="8" xfId="0" applyFont="1" applyFill="1" applyBorder="1"/>
    <xf numFmtId="0" fontId="2" fillId="2" borderId="9" xfId="0" applyFont="1" applyFill="1" applyBorder="1" applyAlignment="1">
      <alignment horizontal="left" indent="1"/>
    </xf>
    <xf numFmtId="0" fontId="2" fillId="2" borderId="9" xfId="0" applyFont="1" applyFill="1" applyBorder="1"/>
    <xf numFmtId="4" fontId="2" fillId="0" borderId="0" xfId="0" applyNumberFormat="1" applyFont="1"/>
    <xf numFmtId="4" fontId="2" fillId="0" borderId="0" xfId="0" applyNumberFormat="1" applyFont="1" applyAlignment="1">
      <alignment horizontal="justify" wrapText="1"/>
    </xf>
    <xf numFmtId="0" fontId="2" fillId="4" borderId="13" xfId="0" applyFont="1" applyFill="1" applyBorder="1" applyAlignment="1">
      <alignment horizontal="center" vertical="center" wrapText="1"/>
    </xf>
    <xf numFmtId="168" fontId="4" fillId="5" borderId="2" xfId="0" applyNumberFormat="1" applyFont="1" applyFill="1" applyBorder="1" applyAlignment="1">
      <alignment horizontal="right" vertical="center"/>
    </xf>
    <xf numFmtId="164" fontId="5" fillId="4" borderId="8" xfId="0" applyNumberFormat="1" applyFont="1" applyFill="1" applyBorder="1" applyAlignment="1">
      <alignment horizontal="center" vertical="center"/>
    </xf>
    <xf numFmtId="168" fontId="5" fillId="4" borderId="34" xfId="0" applyNumberFormat="1" applyFont="1" applyFill="1" applyBorder="1" applyAlignment="1">
      <alignment horizontal="right" vertical="center" indent="1"/>
    </xf>
    <xf numFmtId="0" fontId="2" fillId="2" borderId="5" xfId="0" applyFont="1" applyFill="1" applyBorder="1"/>
    <xf numFmtId="0" fontId="2" fillId="0" borderId="3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26" xfId="0" applyFont="1" applyBorder="1" applyAlignment="1" applyProtection="1">
      <alignment horizontal="left" vertical="center" wrapText="1"/>
      <protection locked="0"/>
    </xf>
    <xf numFmtId="0" fontId="2" fillId="2" borderId="10" xfId="0" applyFont="1" applyFill="1" applyBorder="1"/>
    <xf numFmtId="0" fontId="2" fillId="4" borderId="15" xfId="0"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3" fontId="2" fillId="4" borderId="16" xfId="0" applyNumberFormat="1" applyFont="1" applyFill="1" applyBorder="1" applyAlignment="1">
      <alignment horizontal="center" vertical="center" wrapText="1"/>
    </xf>
    <xf numFmtId="164" fontId="2" fillId="4" borderId="15" xfId="0" applyNumberFormat="1" applyFont="1" applyFill="1" applyBorder="1" applyAlignment="1">
      <alignment horizontal="center" vertical="center" wrapText="1"/>
    </xf>
    <xf numFmtId="164" fontId="4" fillId="4" borderId="15" xfId="0" applyNumberFormat="1" applyFont="1" applyFill="1" applyBorder="1" applyAlignment="1">
      <alignment horizontal="center" vertical="center" wrapText="1"/>
    </xf>
    <xf numFmtId="3" fontId="2" fillId="4" borderId="17" xfId="0" applyNumberFormat="1" applyFont="1" applyFill="1" applyBorder="1" applyAlignment="1">
      <alignment horizontal="left" vertical="center" wrapText="1" indent="1"/>
    </xf>
    <xf numFmtId="4" fontId="2" fillId="5" borderId="11" xfId="0" applyNumberFormat="1" applyFont="1" applyFill="1" applyBorder="1" applyAlignment="1">
      <alignment horizontal="right" vertical="center"/>
    </xf>
    <xf numFmtId="168" fontId="2" fillId="5" borderId="11" xfId="0" applyNumberFormat="1" applyFont="1" applyFill="1" applyBorder="1" applyAlignment="1">
      <alignment horizontal="right" vertical="center"/>
    </xf>
    <xf numFmtId="166" fontId="2" fillId="0" borderId="23" xfId="0" applyNumberFormat="1" applyFont="1" applyBorder="1" applyAlignment="1" applyProtection="1">
      <alignment horizontal="left" vertical="center" wrapText="1"/>
      <protection locked="0"/>
    </xf>
    <xf numFmtId="166" fontId="2" fillId="0" borderId="0" xfId="0" applyNumberFormat="1" applyFont="1"/>
    <xf numFmtId="3" fontId="9" fillId="0" borderId="1" xfId="0" applyNumberFormat="1" applyFont="1" applyBorder="1" applyAlignment="1" applyProtection="1">
      <alignment horizontal="center" vertical="center"/>
      <protection locked="0"/>
    </xf>
    <xf numFmtId="166" fontId="2" fillId="0" borderId="25" xfId="0" applyNumberFormat="1" applyFont="1" applyBorder="1" applyAlignment="1" applyProtection="1">
      <alignment horizontal="right" vertical="center"/>
      <protection locked="0"/>
    </xf>
    <xf numFmtId="166" fontId="2" fillId="0" borderId="29" xfId="0" applyNumberFormat="1" applyFont="1" applyBorder="1" applyAlignment="1" applyProtection="1">
      <alignment horizontal="right" vertical="center"/>
      <protection locked="0"/>
    </xf>
    <xf numFmtId="4" fontId="2" fillId="0" borderId="29" xfId="0" applyNumberFormat="1" applyFont="1" applyBorder="1" applyAlignment="1" applyProtection="1">
      <alignment horizontal="right" vertical="center"/>
      <protection locked="0"/>
    </xf>
    <xf numFmtId="168" fontId="2" fillId="5" borderId="25" xfId="0" applyNumberFormat="1" applyFont="1" applyFill="1" applyBorder="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center"/>
    </xf>
    <xf numFmtId="164" fontId="5" fillId="4" borderId="19" xfId="0" applyNumberFormat="1" applyFont="1" applyFill="1" applyBorder="1" applyAlignment="1">
      <alignment horizontal="center" vertical="center"/>
    </xf>
    <xf numFmtId="168" fontId="5" fillId="4" borderId="10" xfId="0" applyNumberFormat="1" applyFont="1" applyFill="1" applyBorder="1" applyAlignment="1">
      <alignment horizontal="right" vertical="center" indent="1"/>
    </xf>
    <xf numFmtId="0" fontId="2" fillId="4" borderId="18" xfId="0" applyFont="1" applyFill="1" applyBorder="1" applyAlignment="1">
      <alignment horizontal="center" vertical="center" wrapText="1"/>
    </xf>
    <xf numFmtId="3" fontId="2" fillId="4" borderId="17" xfId="0" applyNumberFormat="1" applyFont="1" applyFill="1" applyBorder="1" applyAlignment="1">
      <alignment horizontal="justify" vertical="center" wrapText="1"/>
    </xf>
    <xf numFmtId="0" fontId="2" fillId="0" borderId="36" xfId="0" applyFont="1" applyBorder="1" applyAlignment="1" applyProtection="1">
      <alignment horizontal="left" vertical="center"/>
      <protection locked="0"/>
    </xf>
    <xf numFmtId="4" fontId="2" fillId="0" borderId="37" xfId="0" applyNumberFormat="1" applyFont="1" applyBorder="1" applyAlignment="1" applyProtection="1">
      <alignment horizontal="right" vertical="center"/>
      <protection locked="0"/>
    </xf>
    <xf numFmtId="10" fontId="2" fillId="0" borderId="37" xfId="1" applyNumberFormat="1" applyFont="1" applyBorder="1" applyAlignment="1" applyProtection="1">
      <alignment horizontal="right" vertical="center"/>
      <protection locked="0"/>
    </xf>
    <xf numFmtId="1" fontId="2" fillId="0" borderId="37" xfId="1" applyNumberFormat="1" applyFont="1" applyBorder="1" applyAlignment="1" applyProtection="1">
      <alignment horizontal="right" vertical="center"/>
      <protection locked="0"/>
    </xf>
    <xf numFmtId="49" fontId="4" fillId="0" borderId="37" xfId="0" applyNumberFormat="1" applyFont="1" applyBorder="1" applyAlignment="1" applyProtection="1">
      <alignment horizontal="center" vertical="center"/>
      <protection locked="0"/>
    </xf>
    <xf numFmtId="168" fontId="4" fillId="5" borderId="38" xfId="0" applyNumberFormat="1" applyFont="1" applyFill="1" applyBorder="1" applyAlignment="1">
      <alignment horizontal="right" vertical="center"/>
    </xf>
    <xf numFmtId="0" fontId="2" fillId="0" borderId="39" xfId="0" applyFont="1" applyBorder="1" applyAlignment="1" applyProtection="1">
      <alignment horizontal="left" vertical="center" wrapText="1"/>
      <protection locked="0"/>
    </xf>
    <xf numFmtId="168" fontId="4" fillId="5" borderId="29" xfId="0" applyNumberFormat="1" applyFont="1" applyFill="1" applyBorder="1" applyAlignment="1">
      <alignment horizontal="right" vertical="center"/>
    </xf>
    <xf numFmtId="3" fontId="2" fillId="4" borderId="12" xfId="0" applyNumberFormat="1" applyFont="1" applyFill="1" applyBorder="1" applyAlignment="1">
      <alignment horizontal="left" vertical="center" indent="1"/>
    </xf>
    <xf numFmtId="168" fontId="2" fillId="5" borderId="40" xfId="0" applyNumberFormat="1" applyFont="1" applyFill="1" applyBorder="1" applyAlignment="1">
      <alignment horizontal="right" vertical="center"/>
    </xf>
    <xf numFmtId="0" fontId="5" fillId="4" borderId="1" xfId="0" applyFont="1" applyFill="1" applyBorder="1" applyAlignment="1">
      <alignment horizontal="left" indent="1"/>
    </xf>
    <xf numFmtId="3" fontId="11" fillId="2" borderId="0" xfId="0" applyNumberFormat="1" applyFont="1" applyFill="1" applyAlignment="1">
      <alignment horizontal="center"/>
    </xf>
    <xf numFmtId="167" fontId="2" fillId="0" borderId="1"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11" fillId="2" borderId="0" xfId="0" applyFont="1" applyFill="1" applyAlignment="1">
      <alignment horizontal="left" vertical="center" indent="3"/>
    </xf>
    <xf numFmtId="0" fontId="2" fillId="2" borderId="0" xfId="0" applyFont="1" applyFill="1" applyAlignment="1">
      <alignment horizontal="right" vertical="center"/>
    </xf>
    <xf numFmtId="0" fontId="5" fillId="4" borderId="2" xfId="0" applyFont="1" applyFill="1" applyBorder="1" applyAlignment="1">
      <alignment horizontal="left" vertical="center" indent="1"/>
    </xf>
    <xf numFmtId="0" fontId="5" fillId="4" borderId="28" xfId="0" applyFont="1" applyFill="1" applyBorder="1" applyAlignment="1">
      <alignment horizontal="left" vertical="center" indent="1"/>
    </xf>
    <xf numFmtId="0" fontId="5" fillId="4" borderId="27" xfId="0" applyFont="1" applyFill="1" applyBorder="1" applyAlignment="1">
      <alignment horizontal="left" vertical="center" indent="1"/>
    </xf>
    <xf numFmtId="0" fontId="2" fillId="0" borderId="0" xfId="0" applyFont="1" applyAlignment="1">
      <alignment wrapText="1"/>
    </xf>
    <xf numFmtId="0" fontId="2" fillId="0" borderId="3" xfId="0" applyFont="1" applyBorder="1"/>
    <xf numFmtId="0" fontId="2" fillId="0" borderId="4" xfId="0" applyFont="1" applyBorder="1" applyAlignment="1">
      <alignment horizontal="left" indent="1"/>
    </xf>
    <xf numFmtId="0" fontId="2" fillId="0" borderId="4" xfId="0" applyFont="1" applyBorder="1"/>
    <xf numFmtId="4" fontId="2" fillId="0" borderId="4" xfId="0" applyNumberFormat="1" applyFont="1" applyBorder="1"/>
    <xf numFmtId="3" fontId="2" fillId="0" borderId="4" xfId="0" applyNumberFormat="1" applyFont="1" applyBorder="1"/>
    <xf numFmtId="0" fontId="2" fillId="0" borderId="6" xfId="0" applyFont="1" applyBorder="1"/>
    <xf numFmtId="0" fontId="5" fillId="0" borderId="9" xfId="0" applyFont="1" applyBorder="1" applyAlignment="1">
      <alignment horizontal="left" indent="1"/>
    </xf>
    <xf numFmtId="3" fontId="2" fillId="0" borderId="9" xfId="0" applyNumberFormat="1" applyFont="1" applyBorder="1"/>
    <xf numFmtId="4" fontId="2" fillId="0" borderId="9" xfId="0" applyNumberFormat="1" applyFont="1" applyBorder="1"/>
    <xf numFmtId="165" fontId="2" fillId="0" borderId="9" xfId="1" applyNumberFormat="1" applyFont="1" applyFill="1" applyBorder="1"/>
    <xf numFmtId="3" fontId="2" fillId="0" borderId="0" xfId="0" applyNumberFormat="1" applyFont="1"/>
    <xf numFmtId="0" fontId="2" fillId="0" borderId="6" xfId="0" applyFont="1" applyBorder="1" applyAlignment="1">
      <alignment horizontal="justify" wrapText="1"/>
    </xf>
    <xf numFmtId="0" fontId="5" fillId="0" borderId="0" xfId="0" applyFont="1" applyAlignment="1">
      <alignment horizontal="left" indent="1"/>
    </xf>
    <xf numFmtId="0" fontId="2" fillId="0" borderId="6" xfId="0" applyFont="1" applyBorder="1" applyAlignment="1">
      <alignment vertical="center"/>
    </xf>
    <xf numFmtId="0" fontId="2" fillId="0" borderId="0" xfId="0" applyFont="1" applyAlignment="1">
      <alignment horizontal="left" vertical="center"/>
    </xf>
    <xf numFmtId="4" fontId="2" fillId="0" borderId="0" xfId="0" applyNumberFormat="1" applyFont="1" applyAlignment="1">
      <alignment vertical="center"/>
    </xf>
    <xf numFmtId="4" fontId="2" fillId="0" borderId="0" xfId="1" applyNumberFormat="1" applyFont="1" applyFill="1" applyBorder="1"/>
    <xf numFmtId="165" fontId="2" fillId="0" borderId="0" xfId="1" applyNumberFormat="1" applyFont="1" applyFill="1" applyBorder="1"/>
    <xf numFmtId="168" fontId="5" fillId="4" borderId="1" xfId="0" applyNumberFormat="1" applyFont="1" applyFill="1" applyBorder="1" applyAlignment="1">
      <alignment horizontal="right" vertical="center" indent="1"/>
    </xf>
    <xf numFmtId="0" fontId="10" fillId="0" borderId="9" xfId="0" applyFont="1" applyBorder="1"/>
    <xf numFmtId="0" fontId="5" fillId="0" borderId="2" xfId="0" applyFont="1" applyBorder="1" applyAlignment="1" applyProtection="1">
      <alignment horizontal="left" indent="1"/>
      <protection locked="0"/>
    </xf>
    <xf numFmtId="0" fontId="2" fillId="0" borderId="28" xfId="0" applyFont="1" applyBorder="1" applyAlignment="1" applyProtection="1">
      <alignment horizontal="left" indent="1"/>
      <protection locked="0"/>
    </xf>
    <xf numFmtId="0" fontId="2" fillId="0" borderId="27" xfId="0" applyFont="1" applyBorder="1" applyAlignment="1" applyProtection="1">
      <alignment horizontal="left" indent="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92DBFF"/>
      <color rgb="FFD1EEFD"/>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129541</xdr:colOff>
      <xdr:row>2</xdr:row>
      <xdr:rowOff>3810</xdr:rowOff>
    </xdr:from>
    <xdr:to>
      <xdr:col>23</xdr:col>
      <xdr:colOff>590550</xdr:colOff>
      <xdr:row>11</xdr:row>
      <xdr:rowOff>103681</xdr:rowOff>
    </xdr:to>
    <xdr:pic>
      <xdr:nvPicPr>
        <xdr:cNvPr id="3" name="Bildobjekt 2">
          <a:extLst>
            <a:ext uri="{FF2B5EF4-FFF2-40B4-BE49-F238E27FC236}">
              <a16:creationId xmlns:a16="http://schemas.microsoft.com/office/drawing/2014/main" id="{94FA87B3-1153-2775-550F-32688A0CEBFE}"/>
            </a:ext>
          </a:extLst>
        </xdr:cNvPr>
        <xdr:cNvPicPr>
          <a:picLocks noChangeAspect="1"/>
        </xdr:cNvPicPr>
      </xdr:nvPicPr>
      <xdr:blipFill>
        <a:blip xmlns:r="http://schemas.openxmlformats.org/officeDocument/2006/relationships" r:embed="rId1"/>
        <a:stretch>
          <a:fillRect/>
        </a:stretch>
      </xdr:blipFill>
      <xdr:spPr>
        <a:xfrm>
          <a:off x="14274166" y="984885"/>
          <a:ext cx="8915399" cy="1892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205741</xdr:colOff>
      <xdr:row>0</xdr:row>
      <xdr:rowOff>152400</xdr:rowOff>
    </xdr:from>
    <xdr:to>
      <xdr:col>27</xdr:col>
      <xdr:colOff>556261</xdr:colOff>
      <xdr:row>10</xdr:row>
      <xdr:rowOff>17678</xdr:rowOff>
    </xdr:to>
    <xdr:pic>
      <xdr:nvPicPr>
        <xdr:cNvPr id="4" name="Bildobjekt 3">
          <a:extLst>
            <a:ext uri="{FF2B5EF4-FFF2-40B4-BE49-F238E27FC236}">
              <a16:creationId xmlns:a16="http://schemas.microsoft.com/office/drawing/2014/main" id="{F1C3C7D1-7FC1-966D-31AC-2DBF686F3273}"/>
            </a:ext>
          </a:extLst>
        </xdr:cNvPr>
        <xdr:cNvPicPr>
          <a:picLocks noChangeAspect="1"/>
        </xdr:cNvPicPr>
      </xdr:nvPicPr>
      <xdr:blipFill>
        <a:blip xmlns:r="http://schemas.openxmlformats.org/officeDocument/2006/relationships" r:embed="rId1"/>
        <a:stretch>
          <a:fillRect/>
        </a:stretch>
      </xdr:blipFill>
      <xdr:spPr>
        <a:xfrm>
          <a:off x="11788141" y="152400"/>
          <a:ext cx="9281160" cy="22274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60960</xdr:colOff>
      <xdr:row>1</xdr:row>
      <xdr:rowOff>53340</xdr:rowOff>
    </xdr:from>
    <xdr:to>
      <xdr:col>20</xdr:col>
      <xdr:colOff>548640</xdr:colOff>
      <xdr:row>10</xdr:row>
      <xdr:rowOff>144796</xdr:rowOff>
    </xdr:to>
    <xdr:pic>
      <xdr:nvPicPr>
        <xdr:cNvPr id="2" name="Bildobjekt 1">
          <a:extLst>
            <a:ext uri="{FF2B5EF4-FFF2-40B4-BE49-F238E27FC236}">
              <a16:creationId xmlns:a16="http://schemas.microsoft.com/office/drawing/2014/main" id="{52D2949B-95D4-3162-DB76-9A8EAD303FCE}"/>
            </a:ext>
          </a:extLst>
        </xdr:cNvPr>
        <xdr:cNvPicPr>
          <a:picLocks noChangeAspect="1"/>
        </xdr:cNvPicPr>
      </xdr:nvPicPr>
      <xdr:blipFill>
        <a:blip xmlns:r="http://schemas.openxmlformats.org/officeDocument/2006/relationships" r:embed="rId1"/>
        <a:stretch>
          <a:fillRect/>
        </a:stretch>
      </xdr:blipFill>
      <xdr:spPr>
        <a:xfrm>
          <a:off x="11079480" y="220980"/>
          <a:ext cx="7581900" cy="19735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erreg-oks.eu/da/forersomvillansoka/presenteraerideochfahjalppavagen/verktyg.659.html" TargetMode="External"/><Relationship Id="rId2" Type="http://schemas.openxmlformats.org/officeDocument/2006/relationships/hyperlink" Target="https://interreg-oks.eu/da/forersomvillansoka/presenteraerideochfahjalppavagen/verktyg.659.html" TargetMode="External"/><Relationship Id="rId1" Type="http://schemas.openxmlformats.org/officeDocument/2006/relationships/hyperlink" Target="https://interreg-oks.eu/da/programhandboken/5kostnadsslag.1312.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nterreg-oks.eu/da/forersomvillansoka/presenteraerideochfahjalppavagen/verktyg.659.html"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P48"/>
  <sheetViews>
    <sheetView showGridLines="0" tabSelected="1" zoomScaleNormal="100" workbookViewId="0">
      <selection activeCell="F22" sqref="F22"/>
    </sheetView>
  </sheetViews>
  <sheetFormatPr defaultColWidth="9.140625" defaultRowHeight="12.75" x14ac:dyDescent="0.2"/>
  <cols>
    <col min="1" max="1" width="0.85546875" style="3" customWidth="1"/>
    <col min="2" max="2" width="189.5703125" style="3" bestFit="1" customWidth="1"/>
    <col min="3" max="16384" width="9.140625" style="3"/>
  </cols>
  <sheetData>
    <row r="1" spans="2:8" ht="9.75" customHeight="1" x14ac:dyDescent="0.2"/>
    <row r="2" spans="2:8" x14ac:dyDescent="0.2">
      <c r="B2" s="2" t="s">
        <v>0</v>
      </c>
    </row>
    <row r="3" spans="2:8" x14ac:dyDescent="0.2">
      <c r="B3" s="3" t="s">
        <v>1</v>
      </c>
    </row>
    <row r="4" spans="2:8" x14ac:dyDescent="0.2">
      <c r="B4" s="3" t="s">
        <v>2</v>
      </c>
    </row>
    <row r="5" spans="2:8" s="5" customFormat="1" x14ac:dyDescent="0.2">
      <c r="B5" s="4" t="s">
        <v>3</v>
      </c>
      <c r="H5" s="6"/>
    </row>
    <row r="6" spans="2:8" s="5" customFormat="1" x14ac:dyDescent="0.2">
      <c r="B6" s="4"/>
      <c r="H6" s="6"/>
    </row>
    <row r="7" spans="2:8" ht="12.75" customHeight="1" x14ac:dyDescent="0.2"/>
    <row r="8" spans="2:8" x14ac:dyDescent="0.2">
      <c r="B8" s="2" t="s">
        <v>4</v>
      </c>
    </row>
    <row r="9" spans="2:8" x14ac:dyDescent="0.2">
      <c r="B9" s="3" t="s">
        <v>61</v>
      </c>
    </row>
    <row r="10" spans="2:8" x14ac:dyDescent="0.2">
      <c r="B10" s="3" t="s">
        <v>5</v>
      </c>
    </row>
    <row r="11" spans="2:8" x14ac:dyDescent="0.2">
      <c r="B11" s="3" t="s">
        <v>6</v>
      </c>
    </row>
    <row r="12" spans="2:8" x14ac:dyDescent="0.2">
      <c r="B12" s="3" t="s">
        <v>7</v>
      </c>
    </row>
    <row r="13" spans="2:8" x14ac:dyDescent="0.2">
      <c r="B13" s="3" t="s">
        <v>8</v>
      </c>
    </row>
    <row r="15" spans="2:8" x14ac:dyDescent="0.2">
      <c r="B15" s="3" t="s">
        <v>9</v>
      </c>
    </row>
    <row r="16" spans="2:8" x14ac:dyDescent="0.2">
      <c r="B16" s="3" t="s">
        <v>10</v>
      </c>
    </row>
    <row r="17" spans="2:16" x14ac:dyDescent="0.2">
      <c r="B17" s="3" t="s">
        <v>7</v>
      </c>
    </row>
    <row r="18" spans="2:16" x14ac:dyDescent="0.2">
      <c r="B18" s="3" t="s">
        <v>8</v>
      </c>
    </row>
    <row r="19" spans="2:16" s="8" customFormat="1" x14ac:dyDescent="0.2">
      <c r="B19" s="7" t="s">
        <v>11</v>
      </c>
    </row>
    <row r="20" spans="2:16" ht="12.75" customHeight="1" x14ac:dyDescent="0.2">
      <c r="B20" s="9"/>
    </row>
    <row r="21" spans="2:16" ht="12.75" customHeight="1" x14ac:dyDescent="0.2">
      <c r="B21" s="3" t="s">
        <v>12</v>
      </c>
    </row>
    <row r="22" spans="2:16" ht="12.75" customHeight="1" x14ac:dyDescent="0.2">
      <c r="B22" s="3" t="s">
        <v>13</v>
      </c>
    </row>
    <row r="23" spans="2:16" ht="12.75" customHeight="1" x14ac:dyDescent="0.2"/>
    <row r="24" spans="2:16" ht="12.75" customHeight="1" x14ac:dyDescent="0.2">
      <c r="B24" s="3" t="s">
        <v>14</v>
      </c>
    </row>
    <row r="25" spans="2:16" ht="12.75" customHeight="1" x14ac:dyDescent="0.2"/>
    <row r="26" spans="2:16" ht="12.75" customHeight="1" x14ac:dyDescent="0.2"/>
    <row r="27" spans="2:16" ht="12.75" customHeight="1" x14ac:dyDescent="0.2">
      <c r="B27" s="2" t="s">
        <v>15</v>
      </c>
    </row>
    <row r="28" spans="2:16" ht="12.75" customHeight="1" x14ac:dyDescent="0.2">
      <c r="B28" s="3" t="s">
        <v>16</v>
      </c>
    </row>
    <row r="29" spans="2:16" ht="12.75" customHeight="1" x14ac:dyDescent="0.2">
      <c r="B29" s="3" t="s">
        <v>17</v>
      </c>
      <c r="L29" s="10"/>
      <c r="M29" s="10"/>
      <c r="N29" s="10"/>
      <c r="O29" s="10"/>
      <c r="P29" s="10"/>
    </row>
    <row r="30" spans="2:16" x14ac:dyDescent="0.2">
      <c r="B30" s="3" t="s">
        <v>18</v>
      </c>
    </row>
    <row r="31" spans="2:16" ht="25.5" x14ac:dyDescent="0.2">
      <c r="B31" s="98" t="s">
        <v>19</v>
      </c>
    </row>
    <row r="32" spans="2:16" x14ac:dyDescent="0.2">
      <c r="B32" s="7" t="s">
        <v>20</v>
      </c>
    </row>
    <row r="33" spans="2:12" x14ac:dyDescent="0.2">
      <c r="I33" s="7"/>
    </row>
    <row r="34" spans="2:12" x14ac:dyDescent="0.2">
      <c r="B34" s="2" t="s">
        <v>63</v>
      </c>
    </row>
    <row r="35" spans="2:12" x14ac:dyDescent="0.2">
      <c r="B35" s="3" t="s">
        <v>62</v>
      </c>
    </row>
    <row r="36" spans="2:12" x14ac:dyDescent="0.2">
      <c r="B36" s="11"/>
      <c r="D36" s="12"/>
      <c r="E36" s="12"/>
      <c r="F36" s="12"/>
    </row>
    <row r="37" spans="2:12" x14ac:dyDescent="0.2">
      <c r="B37" s="3" t="s">
        <v>21</v>
      </c>
    </row>
    <row r="38" spans="2:12" x14ac:dyDescent="0.2">
      <c r="B38" s="3" t="s">
        <v>22</v>
      </c>
    </row>
    <row r="39" spans="2:12" ht="12.75" customHeight="1" x14ac:dyDescent="0.2">
      <c r="B39" s="13"/>
    </row>
    <row r="40" spans="2:12" ht="12.75" customHeight="1" x14ac:dyDescent="0.2">
      <c r="B40" s="3" t="s">
        <v>23</v>
      </c>
      <c r="D40" s="12"/>
      <c r="E40" s="12"/>
      <c r="F40" s="12"/>
      <c r="G40" s="12"/>
      <c r="H40" s="12"/>
      <c r="I40" s="12"/>
      <c r="J40" s="12"/>
      <c r="K40" s="12"/>
      <c r="L40" s="12"/>
    </row>
    <row r="41" spans="2:12" ht="12.75" customHeight="1" x14ac:dyDescent="0.2">
      <c r="D41" s="12"/>
      <c r="E41" s="12"/>
      <c r="F41" s="12"/>
      <c r="G41" s="12"/>
      <c r="H41" s="12"/>
      <c r="I41" s="12"/>
      <c r="J41" s="12"/>
      <c r="K41" s="12"/>
      <c r="L41" s="12"/>
    </row>
    <row r="42" spans="2:12" ht="12.75" customHeight="1" x14ac:dyDescent="0.2"/>
    <row r="43" spans="2:12" x14ac:dyDescent="0.2">
      <c r="B43" s="2" t="s">
        <v>24</v>
      </c>
    </row>
    <row r="44" spans="2:12" x14ac:dyDescent="0.2">
      <c r="B44" s="3" t="s">
        <v>25</v>
      </c>
    </row>
    <row r="45" spans="2:12" x14ac:dyDescent="0.2">
      <c r="B45" s="3" t="s">
        <v>26</v>
      </c>
    </row>
    <row r="46" spans="2:12" x14ac:dyDescent="0.2">
      <c r="B46" s="14" t="s">
        <v>27</v>
      </c>
    </row>
    <row r="47" spans="2:12" x14ac:dyDescent="0.2">
      <c r="B47" s="2"/>
    </row>
    <row r="48" spans="2:12" x14ac:dyDescent="0.2">
      <c r="B48" s="3" t="s">
        <v>23</v>
      </c>
    </row>
  </sheetData>
  <sheetProtection algorithmName="SHA-512" hashValue="ZOxNQGMorTX4cFRbCREazqYXwJ+2B9nD/dDy0Rj4Wfb2VCQW3CI079loCmEN5NjPEk2RuWK+mWdqWyEXtfMGkw==" saltValue="Ri9cUk8ozBlgzDMFumPXUg==" spinCount="100000" sheet="1" objects="1" scenarios="1"/>
  <hyperlinks>
    <hyperlink ref="B5" r:id="rId1" location="h-51Personaleomkostninger" xr:uid="{FB8C74B5-82A5-4958-A9B3-8F9E70D35467}"/>
    <hyperlink ref="B19" r:id="rId2" xr:uid="{8986508A-10F1-487E-93E8-DF6A5922E5F9}"/>
    <hyperlink ref="B32" r:id="rId3" xr:uid="{B3AA396F-3435-4A90-A04B-5A8B80F2C9C7}"/>
    <hyperlink ref="B46" r:id="rId4" xr:uid="{4D9AE657-4E0C-447F-BA65-13AEF7B541DD}"/>
  </hyperlinks>
  <pageMargins left="0.70866141732283472" right="0.70866141732283472" top="1.3385826771653544" bottom="0.74803149606299213" header="0.31496062992125984" footer="0.31496062992125984"/>
  <pageSetup paperSize="9" scale="70" orientation="landscape" r:id="rId5"/>
  <headerFooter>
    <oddHeader>&amp;L&amp;G</oddHeader>
    <oddFooter>&amp;LVersion 1.1 2023-11-08</oddFoot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38BD4-CF53-471B-9B1B-A50A509722C2}">
  <sheetPr>
    <pageSetUpPr fitToPage="1"/>
  </sheetPr>
  <dimension ref="B1:I16"/>
  <sheetViews>
    <sheetView showGridLines="0" zoomScaleNormal="100" zoomScalePageLayoutView="110" workbookViewId="0">
      <selection activeCell="D4" sqref="D4:G4"/>
    </sheetView>
  </sheetViews>
  <sheetFormatPr defaultRowHeight="12.75" x14ac:dyDescent="0.2"/>
  <cols>
    <col min="1" max="1" width="1.28515625" customWidth="1"/>
    <col min="3" max="3" width="37.28515625" bestFit="1" customWidth="1"/>
    <col min="7" max="7" width="13" customWidth="1"/>
    <col min="9" max="9" width="15.28515625" customWidth="1"/>
  </cols>
  <sheetData>
    <row r="1" spans="2:9" ht="5.25" customHeight="1" x14ac:dyDescent="0.2"/>
    <row r="2" spans="2:9" ht="21" thickBot="1" x14ac:dyDescent="0.35">
      <c r="B2" s="118" t="s">
        <v>28</v>
      </c>
      <c r="C2" s="118"/>
      <c r="D2" s="118"/>
      <c r="E2" s="118"/>
      <c r="F2" s="118"/>
      <c r="G2" s="118"/>
      <c r="H2" s="118"/>
      <c r="I2" s="118"/>
    </row>
    <row r="3" spans="2:9" x14ac:dyDescent="0.2">
      <c r="B3" s="1"/>
      <c r="C3" s="15"/>
      <c r="D3" s="16"/>
      <c r="E3" s="16"/>
      <c r="F3" s="16"/>
      <c r="G3" s="16"/>
      <c r="H3" s="16"/>
      <c r="I3" s="51"/>
    </row>
    <row r="4" spans="2:9" x14ac:dyDescent="0.2">
      <c r="B4" s="17"/>
      <c r="C4" s="89" t="s">
        <v>29</v>
      </c>
      <c r="D4" s="119"/>
      <c r="E4" s="120"/>
      <c r="F4" s="120"/>
      <c r="G4" s="121"/>
      <c r="H4" s="39"/>
      <c r="I4" s="18"/>
    </row>
    <row r="5" spans="2:9" x14ac:dyDescent="0.2">
      <c r="B5" s="17"/>
      <c r="C5" s="89" t="s">
        <v>30</v>
      </c>
      <c r="D5" s="119"/>
      <c r="E5" s="120"/>
      <c r="F5" s="120"/>
      <c r="G5" s="121"/>
      <c r="H5" s="39"/>
      <c r="I5" s="18"/>
    </row>
    <row r="6" spans="2:9" x14ac:dyDescent="0.2">
      <c r="B6" s="17"/>
      <c r="C6" s="89" t="s">
        <v>31</v>
      </c>
      <c r="D6" s="119"/>
      <c r="E6" s="121"/>
      <c r="F6" s="39"/>
      <c r="G6" s="39"/>
      <c r="H6" s="39"/>
      <c r="I6" s="18"/>
    </row>
    <row r="7" spans="2:9" x14ac:dyDescent="0.2">
      <c r="B7" s="17"/>
      <c r="C7" s="40"/>
      <c r="D7" s="90" t="s">
        <v>32</v>
      </c>
      <c r="E7" s="90" t="s">
        <v>33</v>
      </c>
      <c r="F7" s="90"/>
      <c r="G7" s="90"/>
      <c r="H7" s="40"/>
      <c r="I7" s="18"/>
    </row>
    <row r="8" spans="2:9" x14ac:dyDescent="0.2">
      <c r="B8" s="17"/>
      <c r="C8" s="89" t="s">
        <v>34</v>
      </c>
      <c r="D8" s="91"/>
      <c r="E8" s="91"/>
      <c r="F8" s="40"/>
      <c r="G8" s="40"/>
      <c r="H8" s="40"/>
      <c r="I8" s="18"/>
    </row>
    <row r="9" spans="2:9" x14ac:dyDescent="0.2">
      <c r="B9" s="17"/>
      <c r="C9" s="89" t="s">
        <v>35</v>
      </c>
      <c r="D9" s="92"/>
      <c r="E9" s="90"/>
      <c r="F9" s="40"/>
      <c r="G9" s="40"/>
      <c r="H9" s="90"/>
      <c r="I9" s="18"/>
    </row>
    <row r="10" spans="2:9" x14ac:dyDescent="0.2">
      <c r="B10" s="17"/>
      <c r="C10" s="73"/>
      <c r="D10" s="74"/>
      <c r="E10" s="74"/>
      <c r="F10" s="74"/>
      <c r="G10" s="74"/>
      <c r="H10" s="40"/>
      <c r="I10" s="26"/>
    </row>
    <row r="11" spans="2:9" x14ac:dyDescent="0.2">
      <c r="B11" s="17"/>
      <c r="C11" s="95" t="s">
        <v>58</v>
      </c>
      <c r="D11" s="96"/>
      <c r="E11" s="96"/>
      <c r="F11" s="97"/>
      <c r="G11" s="117">
        <f>'1. Fast andel af arbejdstid'!J44+'2. Varieret arbejdstid 1720'!J44+'3.Timeansatte'!F35</f>
        <v>0</v>
      </c>
      <c r="H11" s="93" t="s">
        <v>57</v>
      </c>
      <c r="I11" s="26"/>
    </row>
    <row r="12" spans="2:9" x14ac:dyDescent="0.2">
      <c r="B12" s="17"/>
      <c r="C12" s="73"/>
      <c r="D12" s="73"/>
      <c r="E12" s="73"/>
      <c r="F12" s="74"/>
      <c r="G12" s="74"/>
      <c r="H12" s="94"/>
      <c r="I12" s="26"/>
    </row>
    <row r="13" spans="2:9" x14ac:dyDescent="0.2">
      <c r="B13" s="17"/>
      <c r="C13" s="95" t="s">
        <v>59</v>
      </c>
      <c r="D13" s="96"/>
      <c r="E13" s="96"/>
      <c r="F13" s="97"/>
      <c r="G13" s="117">
        <f>G11*0.15</f>
        <v>0</v>
      </c>
      <c r="H13" s="40"/>
      <c r="I13" s="26"/>
    </row>
    <row r="14" spans="2:9" x14ac:dyDescent="0.2">
      <c r="B14" s="17"/>
      <c r="C14" s="95" t="s">
        <v>60</v>
      </c>
      <c r="D14" s="96"/>
      <c r="E14" s="96"/>
      <c r="F14" s="97"/>
      <c r="G14" s="117">
        <f>G11*0.06</f>
        <v>0</v>
      </c>
      <c r="H14" s="40"/>
      <c r="I14" s="26"/>
    </row>
    <row r="15" spans="2:9" x14ac:dyDescent="0.2">
      <c r="B15" s="17"/>
      <c r="C15" s="40"/>
      <c r="D15" s="40"/>
      <c r="E15" s="40"/>
      <c r="F15" s="40"/>
      <c r="G15" s="40"/>
      <c r="H15" s="40"/>
      <c r="I15" s="26"/>
    </row>
    <row r="16" spans="2:9" ht="13.5" thickBot="1" x14ac:dyDescent="0.25">
      <c r="B16" s="42"/>
      <c r="C16" s="43"/>
      <c r="D16" s="44"/>
      <c r="E16" s="44"/>
      <c r="F16" s="44"/>
      <c r="G16" s="44"/>
      <c r="H16" s="44"/>
      <c r="I16" s="57"/>
    </row>
  </sheetData>
  <sheetProtection algorithmName="SHA-512" hashValue="hOg8rxAtqb4wDXzwRE8qctEwCkmsmzpJNtuJAffmadbkaYarcoamf3S/4x4dCbwx9mFTMdCaSMk0xNwEuRH0/g==" saltValue="u7FwsD/NLnKGD+WpoEWhWw==" spinCount="100000" sheet="1" objects="1" scenarios="1"/>
  <mergeCells count="4">
    <mergeCell ref="B2:I2"/>
    <mergeCell ref="D4:G4"/>
    <mergeCell ref="D5:G5"/>
    <mergeCell ref="D6:E6"/>
  </mergeCells>
  <dataValidations disablePrompts="1" count="2">
    <dataValidation type="date" allowBlank="1" showInputMessage="1" showErrorMessage="1" errorTitle="Fel format" error="Måste vara_x000a_ÅÅÅÅ-MM-DD" promptTitle="ÅÅÅÅ-MM-DD" sqref="E8:E9 D8 H8:H9 F9" xr:uid="{96127076-D975-4356-B8F6-D24D1D742F3E}">
      <formula1>40179</formula1>
      <formula2>47848</formula2>
    </dataValidation>
    <dataValidation errorStyle="warning" allowBlank="1" showInputMessage="1" showErrorMessage="1" sqref="D9" xr:uid="{8B0F3B4E-BA65-4686-B340-80D1D55D058F}"/>
  </dataValidations>
  <pageMargins left="0.70866141732283472" right="0.70866141732283472" top="1.3385826771653544" bottom="0.74803149606299213" header="0.31496062992125984" footer="0.31496062992125984"/>
  <pageSetup paperSize="9" orientation="landscape" verticalDpi="0" r:id="rId1"/>
  <headerFooter>
    <oddHeader>&amp;L&amp;G</oddHeader>
    <oddFooter>&amp;LVersion 1.1 2023-11-08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W769"/>
  <sheetViews>
    <sheetView showGridLines="0" zoomScaleNormal="100" workbookViewId="0">
      <selection activeCell="B4" sqref="B4"/>
    </sheetView>
  </sheetViews>
  <sheetFormatPr defaultColWidth="9.140625" defaultRowHeight="12.75" x14ac:dyDescent="0.2"/>
  <cols>
    <col min="1" max="1" width="2.7109375" style="3" customWidth="1"/>
    <col min="2" max="2" width="37.42578125" style="11" customWidth="1"/>
    <col min="3" max="3" width="13" style="3" customWidth="1"/>
    <col min="4" max="4" width="13.7109375" style="3" customWidth="1"/>
    <col min="5" max="5" width="14" style="45" customWidth="1"/>
    <col min="6" max="6" width="13.28515625" style="45" customWidth="1"/>
    <col min="7" max="7" width="12.140625" style="3" bestFit="1" customWidth="1"/>
    <col min="8" max="8" width="11.28515625" style="3" bestFit="1" customWidth="1"/>
    <col min="9" max="10" width="12.7109375" style="3" customWidth="1"/>
    <col min="11" max="11" width="60.5703125" style="3" customWidth="1"/>
    <col min="12" max="12" width="5.7109375" style="3" customWidth="1"/>
    <col min="13" max="13" width="5.5703125" style="3" customWidth="1"/>
    <col min="14" max="14" width="9.140625" style="3"/>
    <col min="15" max="15" width="15.5703125" style="3" customWidth="1"/>
    <col min="16" max="16" width="12.7109375" style="3" customWidth="1"/>
    <col min="17" max="17" width="12.28515625" style="3" customWidth="1"/>
    <col min="18" max="18" width="11.28515625" style="3" customWidth="1"/>
    <col min="19" max="19" width="9.140625" style="3"/>
    <col min="20" max="20" width="11.28515625" style="3" customWidth="1"/>
    <col min="21" max="21" width="12.42578125" style="3" customWidth="1"/>
    <col min="22" max="22" width="21.140625" style="3" customWidth="1"/>
    <col min="23" max="23" width="6.28515625" style="3" customWidth="1"/>
    <col min="24" max="16384" width="9.140625" style="3"/>
  </cols>
  <sheetData>
    <row r="1" spans="1:23" ht="12" customHeight="1" x14ac:dyDescent="0.2">
      <c r="A1" s="99"/>
      <c r="B1" s="100"/>
      <c r="C1" s="101"/>
      <c r="D1" s="101"/>
      <c r="E1" s="102"/>
      <c r="F1" s="102"/>
      <c r="G1" s="101"/>
      <c r="H1" s="101"/>
      <c r="I1" s="101"/>
      <c r="J1" s="103"/>
      <c r="K1" s="103"/>
      <c r="L1" s="102"/>
    </row>
    <row r="2" spans="1:23" ht="13.5" thickBot="1" x14ac:dyDescent="0.25">
      <c r="A2" s="104"/>
      <c r="B2" s="105" t="s">
        <v>36</v>
      </c>
      <c r="C2" s="106"/>
      <c r="D2" s="106"/>
      <c r="E2" s="107"/>
      <c r="F2" s="107"/>
      <c r="G2" s="108"/>
      <c r="H2" s="108"/>
      <c r="I2" s="108"/>
      <c r="J2" s="106"/>
      <c r="K2" s="106"/>
      <c r="L2" s="45"/>
    </row>
    <row r="3" spans="1:23" s="19" customFormat="1" ht="39" thickBot="1" x14ac:dyDescent="0.25">
      <c r="A3" s="104"/>
      <c r="B3" s="47" t="s">
        <v>37</v>
      </c>
      <c r="C3" s="47" t="s">
        <v>64</v>
      </c>
      <c r="D3" s="47" t="s">
        <v>38</v>
      </c>
      <c r="E3" s="47" t="s">
        <v>39</v>
      </c>
      <c r="F3" s="47" t="s">
        <v>40</v>
      </c>
      <c r="G3" s="47" t="s">
        <v>41</v>
      </c>
      <c r="H3" s="47" t="s">
        <v>42</v>
      </c>
      <c r="I3" s="47" t="s">
        <v>43</v>
      </c>
      <c r="J3" s="77" t="s">
        <v>44</v>
      </c>
      <c r="K3" s="87" t="s">
        <v>45</v>
      </c>
      <c r="L3" s="110"/>
    </row>
    <row r="4" spans="1:23" x14ac:dyDescent="0.2">
      <c r="A4" s="104"/>
      <c r="B4" s="79"/>
      <c r="C4" s="80"/>
      <c r="D4" s="80"/>
      <c r="E4" s="80"/>
      <c r="F4" s="80"/>
      <c r="G4" s="81"/>
      <c r="H4" s="82"/>
      <c r="I4" s="83"/>
      <c r="J4" s="84">
        <f t="shared" ref="J4:J43" si="0">IF(G4&gt;100.1%,"Mer än 100%",(SUM(C4:F4)*H4)*G4)</f>
        <v>0</v>
      </c>
      <c r="K4" s="85"/>
    </row>
    <row r="5" spans="1:23" x14ac:dyDescent="0.2">
      <c r="A5" s="104"/>
      <c r="B5" s="27"/>
      <c r="C5" s="21"/>
      <c r="D5" s="28"/>
      <c r="E5" s="28"/>
      <c r="F5" s="28"/>
      <c r="G5" s="22"/>
      <c r="H5" s="23"/>
      <c r="I5" s="24"/>
      <c r="J5" s="48">
        <f t="shared" si="0"/>
        <v>0</v>
      </c>
      <c r="K5" s="29"/>
    </row>
    <row r="6" spans="1:23" x14ac:dyDescent="0.2">
      <c r="A6" s="104"/>
      <c r="B6" s="20"/>
      <c r="C6" s="30"/>
      <c r="D6" s="30"/>
      <c r="E6" s="30"/>
      <c r="F6" s="28"/>
      <c r="G6" s="22"/>
      <c r="H6" s="23"/>
      <c r="I6" s="24"/>
      <c r="J6" s="48">
        <f t="shared" si="0"/>
        <v>0</v>
      </c>
      <c r="K6" s="29"/>
    </row>
    <row r="7" spans="1:23" x14ac:dyDescent="0.2">
      <c r="A7" s="104"/>
      <c r="B7" s="27"/>
      <c r="C7" s="21"/>
      <c r="D7" s="28"/>
      <c r="E7" s="28"/>
      <c r="F7" s="28"/>
      <c r="G7" s="22"/>
      <c r="H7" s="23"/>
      <c r="I7" s="24"/>
      <c r="J7" s="48">
        <f t="shared" si="0"/>
        <v>0</v>
      </c>
      <c r="K7" s="29"/>
    </row>
    <row r="8" spans="1:23" x14ac:dyDescent="0.2">
      <c r="A8" s="104"/>
      <c r="B8" s="27"/>
      <c r="C8" s="30"/>
      <c r="D8" s="21"/>
      <c r="E8" s="21"/>
      <c r="F8" s="21"/>
      <c r="G8" s="22"/>
      <c r="H8" s="31"/>
      <c r="I8" s="32"/>
      <c r="J8" s="48">
        <f t="shared" si="0"/>
        <v>0</v>
      </c>
      <c r="K8" s="29"/>
    </row>
    <row r="9" spans="1:23" x14ac:dyDescent="0.2">
      <c r="A9" s="104"/>
      <c r="B9" s="27"/>
      <c r="C9" s="30"/>
      <c r="D9" s="21"/>
      <c r="E9" s="21"/>
      <c r="F9" s="21"/>
      <c r="G9" s="22"/>
      <c r="H9" s="31"/>
      <c r="I9" s="32"/>
      <c r="J9" s="48">
        <f t="shared" si="0"/>
        <v>0</v>
      </c>
      <c r="K9" s="29"/>
    </row>
    <row r="10" spans="1:23" x14ac:dyDescent="0.2">
      <c r="A10" s="104"/>
      <c r="B10" s="27"/>
      <c r="C10" s="30"/>
      <c r="D10" s="21"/>
      <c r="E10" s="21"/>
      <c r="F10" s="21"/>
      <c r="G10" s="22"/>
      <c r="H10" s="31"/>
      <c r="I10" s="32"/>
      <c r="J10" s="48">
        <f t="shared" si="0"/>
        <v>0</v>
      </c>
      <c r="K10" s="29"/>
    </row>
    <row r="11" spans="1:23" x14ac:dyDescent="0.2">
      <c r="A11" s="104"/>
      <c r="B11" s="27"/>
      <c r="C11" s="30"/>
      <c r="D11" s="21"/>
      <c r="E11" s="21"/>
      <c r="F11" s="21"/>
      <c r="G11" s="22"/>
      <c r="H11" s="31"/>
      <c r="I11" s="32"/>
      <c r="J11" s="48">
        <f t="shared" si="0"/>
        <v>0</v>
      </c>
      <c r="K11" s="29"/>
    </row>
    <row r="12" spans="1:23" x14ac:dyDescent="0.2">
      <c r="A12" s="104"/>
      <c r="B12" s="27"/>
      <c r="C12" s="30"/>
      <c r="D12" s="21"/>
      <c r="E12" s="21"/>
      <c r="F12" s="21"/>
      <c r="G12" s="22"/>
      <c r="H12" s="31"/>
      <c r="I12" s="32"/>
      <c r="J12" s="48">
        <f t="shared" si="0"/>
        <v>0</v>
      </c>
      <c r="K12" s="29"/>
    </row>
    <row r="13" spans="1:23" x14ac:dyDescent="0.2">
      <c r="A13" s="104"/>
      <c r="B13" s="27"/>
      <c r="C13" s="30"/>
      <c r="D13" s="21"/>
      <c r="E13" s="21"/>
      <c r="F13" s="21"/>
      <c r="G13" s="22"/>
      <c r="H13" s="31"/>
      <c r="I13" s="32"/>
      <c r="J13" s="48">
        <f t="shared" si="0"/>
        <v>0</v>
      </c>
      <c r="K13" s="29"/>
      <c r="N13" s="19"/>
      <c r="O13" s="19"/>
      <c r="P13" s="19"/>
      <c r="Q13" s="19"/>
      <c r="R13" s="19"/>
      <c r="S13" s="19"/>
      <c r="T13" s="19"/>
      <c r="U13" s="19"/>
      <c r="V13" s="19"/>
      <c r="W13" s="19"/>
    </row>
    <row r="14" spans="1:23" x14ac:dyDescent="0.2">
      <c r="A14" s="104"/>
      <c r="B14" s="27"/>
      <c r="C14" s="30"/>
      <c r="D14" s="21"/>
      <c r="E14" s="21"/>
      <c r="F14" s="21"/>
      <c r="G14" s="22"/>
      <c r="H14" s="31"/>
      <c r="I14" s="32"/>
      <c r="J14" s="48">
        <f t="shared" si="0"/>
        <v>0</v>
      </c>
      <c r="K14" s="29"/>
    </row>
    <row r="15" spans="1:23" x14ac:dyDescent="0.2">
      <c r="A15" s="104"/>
      <c r="B15" s="27"/>
      <c r="C15" s="30"/>
      <c r="D15" s="21"/>
      <c r="E15" s="21"/>
      <c r="F15" s="21"/>
      <c r="G15" s="22"/>
      <c r="H15" s="31"/>
      <c r="I15" s="32"/>
      <c r="J15" s="48">
        <f t="shared" si="0"/>
        <v>0</v>
      </c>
      <c r="K15" s="29"/>
    </row>
    <row r="16" spans="1:23" x14ac:dyDescent="0.2">
      <c r="A16" s="104"/>
      <c r="B16" s="27"/>
      <c r="C16" s="30"/>
      <c r="D16" s="21"/>
      <c r="E16" s="21"/>
      <c r="F16" s="21"/>
      <c r="G16" s="22"/>
      <c r="H16" s="31"/>
      <c r="I16" s="32"/>
      <c r="J16" s="48">
        <f t="shared" si="0"/>
        <v>0</v>
      </c>
      <c r="K16" s="29"/>
    </row>
    <row r="17" spans="1:11" x14ac:dyDescent="0.2">
      <c r="A17" s="104"/>
      <c r="B17" s="27"/>
      <c r="C17" s="30"/>
      <c r="D17" s="21"/>
      <c r="E17" s="21"/>
      <c r="F17" s="21"/>
      <c r="G17" s="22"/>
      <c r="H17" s="31"/>
      <c r="I17" s="32"/>
      <c r="J17" s="48">
        <f t="shared" si="0"/>
        <v>0</v>
      </c>
      <c r="K17" s="29"/>
    </row>
    <row r="18" spans="1:11" x14ac:dyDescent="0.2">
      <c r="A18" s="104"/>
      <c r="B18" s="27"/>
      <c r="C18" s="30"/>
      <c r="D18" s="21"/>
      <c r="E18" s="21"/>
      <c r="F18" s="21"/>
      <c r="G18" s="22"/>
      <c r="H18" s="31"/>
      <c r="I18" s="32"/>
      <c r="J18" s="48">
        <f t="shared" si="0"/>
        <v>0</v>
      </c>
      <c r="K18" s="29"/>
    </row>
    <row r="19" spans="1:11" x14ac:dyDescent="0.2">
      <c r="A19" s="104"/>
      <c r="B19" s="27"/>
      <c r="C19" s="30"/>
      <c r="D19" s="21"/>
      <c r="E19" s="21"/>
      <c r="F19" s="21"/>
      <c r="G19" s="22"/>
      <c r="H19" s="31"/>
      <c r="I19" s="32"/>
      <c r="J19" s="48">
        <f t="shared" si="0"/>
        <v>0</v>
      </c>
      <c r="K19" s="29"/>
    </row>
    <row r="20" spans="1:11" x14ac:dyDescent="0.2">
      <c r="A20" s="104"/>
      <c r="B20" s="27"/>
      <c r="C20" s="30"/>
      <c r="D20" s="21"/>
      <c r="E20" s="21"/>
      <c r="F20" s="21"/>
      <c r="G20" s="22"/>
      <c r="H20" s="31"/>
      <c r="I20" s="32"/>
      <c r="J20" s="48">
        <f t="shared" si="0"/>
        <v>0</v>
      </c>
      <c r="K20" s="29"/>
    </row>
    <row r="21" spans="1:11" x14ac:dyDescent="0.2">
      <c r="A21" s="104"/>
      <c r="B21" s="27"/>
      <c r="C21" s="30"/>
      <c r="D21" s="21"/>
      <c r="E21" s="21"/>
      <c r="F21" s="21"/>
      <c r="G21" s="22"/>
      <c r="H21" s="31"/>
      <c r="I21" s="32"/>
      <c r="J21" s="48">
        <f t="shared" si="0"/>
        <v>0</v>
      </c>
      <c r="K21" s="29"/>
    </row>
    <row r="22" spans="1:11" x14ac:dyDescent="0.2">
      <c r="A22" s="104"/>
      <c r="B22" s="27"/>
      <c r="C22" s="30"/>
      <c r="D22" s="21"/>
      <c r="E22" s="21"/>
      <c r="F22" s="21"/>
      <c r="G22" s="22"/>
      <c r="H22" s="31"/>
      <c r="I22" s="32"/>
      <c r="J22" s="48">
        <f t="shared" si="0"/>
        <v>0</v>
      </c>
      <c r="K22" s="29"/>
    </row>
    <row r="23" spans="1:11" x14ac:dyDescent="0.2">
      <c r="A23" s="104"/>
      <c r="B23" s="27"/>
      <c r="C23" s="30"/>
      <c r="D23" s="21"/>
      <c r="E23" s="21"/>
      <c r="F23" s="21"/>
      <c r="G23" s="22"/>
      <c r="H23" s="31"/>
      <c r="I23" s="32"/>
      <c r="J23" s="48">
        <f t="shared" si="0"/>
        <v>0</v>
      </c>
      <c r="K23" s="29"/>
    </row>
    <row r="24" spans="1:11" x14ac:dyDescent="0.2">
      <c r="A24" s="104"/>
      <c r="B24" s="27"/>
      <c r="C24" s="30"/>
      <c r="D24" s="21"/>
      <c r="E24" s="21"/>
      <c r="F24" s="21"/>
      <c r="G24" s="22"/>
      <c r="H24" s="31"/>
      <c r="I24" s="32"/>
      <c r="J24" s="48">
        <f t="shared" si="0"/>
        <v>0</v>
      </c>
      <c r="K24" s="29"/>
    </row>
    <row r="25" spans="1:11" x14ac:dyDescent="0.2">
      <c r="A25" s="104"/>
      <c r="B25" s="27"/>
      <c r="C25" s="30"/>
      <c r="D25" s="21"/>
      <c r="E25" s="21"/>
      <c r="F25" s="21"/>
      <c r="G25" s="22"/>
      <c r="H25" s="31"/>
      <c r="I25" s="32"/>
      <c r="J25" s="48">
        <f t="shared" si="0"/>
        <v>0</v>
      </c>
      <c r="K25" s="29"/>
    </row>
    <row r="26" spans="1:11" x14ac:dyDescent="0.2">
      <c r="A26" s="104"/>
      <c r="B26" s="27"/>
      <c r="C26" s="30"/>
      <c r="D26" s="21"/>
      <c r="E26" s="21"/>
      <c r="F26" s="21"/>
      <c r="G26" s="22"/>
      <c r="H26" s="31"/>
      <c r="I26" s="32"/>
      <c r="J26" s="48">
        <f t="shared" si="0"/>
        <v>0</v>
      </c>
      <c r="K26" s="29"/>
    </row>
    <row r="27" spans="1:11" x14ac:dyDescent="0.2">
      <c r="A27" s="104"/>
      <c r="B27" s="27"/>
      <c r="C27" s="30"/>
      <c r="D27" s="21"/>
      <c r="E27" s="21"/>
      <c r="F27" s="21"/>
      <c r="G27" s="22"/>
      <c r="H27" s="31"/>
      <c r="I27" s="32"/>
      <c r="J27" s="48">
        <f t="shared" si="0"/>
        <v>0</v>
      </c>
      <c r="K27" s="29"/>
    </row>
    <row r="28" spans="1:11" x14ac:dyDescent="0.2">
      <c r="A28" s="104"/>
      <c r="B28" s="27"/>
      <c r="C28" s="30"/>
      <c r="D28" s="21"/>
      <c r="E28" s="21"/>
      <c r="F28" s="21"/>
      <c r="G28" s="22"/>
      <c r="H28" s="31"/>
      <c r="I28" s="32"/>
      <c r="J28" s="48">
        <f t="shared" si="0"/>
        <v>0</v>
      </c>
      <c r="K28" s="29"/>
    </row>
    <row r="29" spans="1:11" x14ac:dyDescent="0.2">
      <c r="A29" s="104"/>
      <c r="B29" s="27"/>
      <c r="C29" s="30"/>
      <c r="D29" s="21"/>
      <c r="E29" s="21"/>
      <c r="F29" s="21"/>
      <c r="G29" s="22"/>
      <c r="H29" s="31"/>
      <c r="I29" s="32"/>
      <c r="J29" s="48">
        <f t="shared" si="0"/>
        <v>0</v>
      </c>
      <c r="K29" s="29"/>
    </row>
    <row r="30" spans="1:11" x14ac:dyDescent="0.2">
      <c r="A30" s="104"/>
      <c r="B30" s="27"/>
      <c r="C30" s="30"/>
      <c r="D30" s="21"/>
      <c r="E30" s="21"/>
      <c r="F30" s="21"/>
      <c r="G30" s="22"/>
      <c r="H30" s="31"/>
      <c r="I30" s="32"/>
      <c r="J30" s="48">
        <f t="shared" si="0"/>
        <v>0</v>
      </c>
      <c r="K30" s="29"/>
    </row>
    <row r="31" spans="1:11" x14ac:dyDescent="0.2">
      <c r="A31" s="104"/>
      <c r="B31" s="27"/>
      <c r="C31" s="30"/>
      <c r="D31" s="21"/>
      <c r="E31" s="21"/>
      <c r="F31" s="21"/>
      <c r="G31" s="22"/>
      <c r="H31" s="31"/>
      <c r="I31" s="32"/>
      <c r="J31" s="48">
        <f t="shared" si="0"/>
        <v>0</v>
      </c>
      <c r="K31" s="29"/>
    </row>
    <row r="32" spans="1:11" x14ac:dyDescent="0.2">
      <c r="A32" s="104"/>
      <c r="B32" s="27"/>
      <c r="C32" s="30"/>
      <c r="D32" s="21"/>
      <c r="E32" s="21"/>
      <c r="F32" s="21"/>
      <c r="G32" s="22"/>
      <c r="H32" s="31"/>
      <c r="I32" s="32"/>
      <c r="J32" s="48">
        <f t="shared" si="0"/>
        <v>0</v>
      </c>
      <c r="K32" s="29"/>
    </row>
    <row r="33" spans="1:23" x14ac:dyDescent="0.2">
      <c r="A33" s="104"/>
      <c r="B33" s="27"/>
      <c r="C33" s="30"/>
      <c r="D33" s="21"/>
      <c r="E33" s="21"/>
      <c r="F33" s="21"/>
      <c r="G33" s="22"/>
      <c r="H33" s="31"/>
      <c r="I33" s="32"/>
      <c r="J33" s="48">
        <f t="shared" si="0"/>
        <v>0</v>
      </c>
      <c r="K33" s="29"/>
    </row>
    <row r="34" spans="1:23" x14ac:dyDescent="0.2">
      <c r="A34" s="104"/>
      <c r="B34" s="27"/>
      <c r="C34" s="30"/>
      <c r="D34" s="21"/>
      <c r="E34" s="21"/>
      <c r="F34" s="21"/>
      <c r="G34" s="22"/>
      <c r="H34" s="31"/>
      <c r="I34" s="32"/>
      <c r="J34" s="48">
        <f t="shared" si="0"/>
        <v>0</v>
      </c>
      <c r="K34" s="29"/>
    </row>
    <row r="35" spans="1:23" x14ac:dyDescent="0.2">
      <c r="A35" s="104"/>
      <c r="B35" s="27"/>
      <c r="C35" s="30"/>
      <c r="D35" s="21"/>
      <c r="E35" s="21"/>
      <c r="F35" s="21"/>
      <c r="G35" s="22"/>
      <c r="H35" s="31"/>
      <c r="I35" s="32"/>
      <c r="J35" s="48">
        <f t="shared" si="0"/>
        <v>0</v>
      </c>
      <c r="K35" s="29"/>
    </row>
    <row r="36" spans="1:23" x14ac:dyDescent="0.2">
      <c r="A36" s="104"/>
      <c r="B36" s="27"/>
      <c r="C36" s="30"/>
      <c r="D36" s="21"/>
      <c r="E36" s="21"/>
      <c r="F36" s="21"/>
      <c r="G36" s="22"/>
      <c r="H36" s="31"/>
      <c r="I36" s="32"/>
      <c r="J36" s="48">
        <f t="shared" si="0"/>
        <v>0</v>
      </c>
      <c r="K36" s="29"/>
    </row>
    <row r="37" spans="1:23" x14ac:dyDescent="0.2">
      <c r="A37" s="104"/>
      <c r="B37" s="27"/>
      <c r="C37" s="30"/>
      <c r="D37" s="21"/>
      <c r="E37" s="21"/>
      <c r="F37" s="21"/>
      <c r="G37" s="22"/>
      <c r="H37" s="31"/>
      <c r="I37" s="32"/>
      <c r="J37" s="48">
        <f t="shared" si="0"/>
        <v>0</v>
      </c>
      <c r="K37" s="29"/>
    </row>
    <row r="38" spans="1:23" x14ac:dyDescent="0.2">
      <c r="A38" s="104"/>
      <c r="B38" s="27"/>
      <c r="C38" s="30"/>
      <c r="D38" s="21"/>
      <c r="E38" s="21"/>
      <c r="F38" s="21"/>
      <c r="G38" s="22"/>
      <c r="H38" s="31"/>
      <c r="I38" s="32"/>
      <c r="J38" s="48">
        <f t="shared" si="0"/>
        <v>0</v>
      </c>
      <c r="K38" s="29"/>
    </row>
    <row r="39" spans="1:23" x14ac:dyDescent="0.2">
      <c r="A39" s="104"/>
      <c r="B39" s="27"/>
      <c r="C39" s="30"/>
      <c r="D39" s="21"/>
      <c r="E39" s="21"/>
      <c r="F39" s="21"/>
      <c r="G39" s="22"/>
      <c r="H39" s="31"/>
      <c r="I39" s="32"/>
      <c r="J39" s="48">
        <f t="shared" si="0"/>
        <v>0</v>
      </c>
      <c r="K39" s="29"/>
    </row>
    <row r="40" spans="1:23" x14ac:dyDescent="0.2">
      <c r="A40" s="104"/>
      <c r="B40" s="27"/>
      <c r="C40" s="30"/>
      <c r="D40" s="21"/>
      <c r="E40" s="21"/>
      <c r="F40" s="21"/>
      <c r="G40" s="22"/>
      <c r="H40" s="31"/>
      <c r="I40" s="32"/>
      <c r="J40" s="48">
        <f t="shared" si="0"/>
        <v>0</v>
      </c>
      <c r="K40" s="29"/>
    </row>
    <row r="41" spans="1:23" x14ac:dyDescent="0.2">
      <c r="A41" s="104"/>
      <c r="B41" s="27"/>
      <c r="C41" s="30"/>
      <c r="D41" s="21"/>
      <c r="E41" s="21"/>
      <c r="F41" s="21"/>
      <c r="G41" s="22"/>
      <c r="H41" s="31"/>
      <c r="I41" s="32"/>
      <c r="J41" s="48">
        <f t="shared" si="0"/>
        <v>0</v>
      </c>
      <c r="K41" s="29"/>
    </row>
    <row r="42" spans="1:23" x14ac:dyDescent="0.2">
      <c r="A42" s="104"/>
      <c r="B42" s="27"/>
      <c r="C42" s="30"/>
      <c r="D42" s="21"/>
      <c r="E42" s="21"/>
      <c r="F42" s="21"/>
      <c r="G42" s="22"/>
      <c r="H42" s="31"/>
      <c r="I42" s="32"/>
      <c r="J42" s="48">
        <f t="shared" si="0"/>
        <v>0</v>
      </c>
      <c r="K42" s="29"/>
    </row>
    <row r="43" spans="1:23" ht="13.5" thickBot="1" x14ac:dyDescent="0.25">
      <c r="A43" s="104"/>
      <c r="B43" s="33"/>
      <c r="C43" s="34"/>
      <c r="D43" s="34"/>
      <c r="E43" s="34"/>
      <c r="F43" s="34"/>
      <c r="G43" s="35"/>
      <c r="H43" s="36"/>
      <c r="I43" s="37"/>
      <c r="J43" s="86">
        <f t="shared" si="0"/>
        <v>0</v>
      </c>
      <c r="K43" s="38"/>
    </row>
    <row r="44" spans="1:23" ht="21" customHeight="1" thickBot="1" x14ac:dyDescent="0.25">
      <c r="A44" s="104"/>
      <c r="I44" s="49" t="s">
        <v>46</v>
      </c>
      <c r="J44" s="50">
        <f>SUM(J4:J43)</f>
        <v>0</v>
      </c>
      <c r="K44" s="109"/>
      <c r="N44" s="41"/>
      <c r="O44" s="41"/>
      <c r="P44" s="41"/>
      <c r="Q44" s="41"/>
      <c r="R44" s="41"/>
      <c r="S44" s="41"/>
      <c r="T44" s="41"/>
      <c r="U44" s="41"/>
      <c r="V44" s="41"/>
      <c r="W44" s="41"/>
    </row>
    <row r="45" spans="1:23" x14ac:dyDescent="0.2">
      <c r="A45" s="104"/>
      <c r="J45" s="109"/>
      <c r="K45" s="109"/>
      <c r="L45" s="45"/>
    </row>
    <row r="46" spans="1:23" ht="20.25" customHeight="1" x14ac:dyDescent="0.2">
      <c r="B46" s="3"/>
    </row>
    <row r="47" spans="1:23" s="19" customFormat="1" x14ac:dyDescent="0.2">
      <c r="E47" s="46"/>
      <c r="F47" s="46"/>
      <c r="N47" s="3"/>
    </row>
    <row r="48" spans="1:23" x14ac:dyDescent="0.2">
      <c r="B48" s="3"/>
    </row>
    <row r="49" spans="2:2" x14ac:dyDescent="0.2">
      <c r="B49" s="3"/>
    </row>
    <row r="50" spans="2:2" x14ac:dyDescent="0.2">
      <c r="B50" s="3"/>
    </row>
    <row r="51" spans="2:2" x14ac:dyDescent="0.2">
      <c r="B51" s="3"/>
    </row>
    <row r="52" spans="2:2" x14ac:dyDescent="0.2">
      <c r="B52" s="3"/>
    </row>
    <row r="53" spans="2:2" x14ac:dyDescent="0.2">
      <c r="B53" s="3"/>
    </row>
    <row r="54" spans="2:2" x14ac:dyDescent="0.2">
      <c r="B54" s="3"/>
    </row>
    <row r="55" spans="2:2" x14ac:dyDescent="0.2">
      <c r="B55" s="3"/>
    </row>
    <row r="56" spans="2:2" x14ac:dyDescent="0.2">
      <c r="B56" s="3"/>
    </row>
    <row r="57" spans="2:2" x14ac:dyDescent="0.2">
      <c r="B57" s="3"/>
    </row>
    <row r="58" spans="2:2" x14ac:dyDescent="0.2">
      <c r="B58" s="3"/>
    </row>
    <row r="59" spans="2:2" x14ac:dyDescent="0.2">
      <c r="B59" s="3"/>
    </row>
    <row r="60" spans="2:2" x14ac:dyDescent="0.2">
      <c r="B60" s="3"/>
    </row>
    <row r="61" spans="2:2" x14ac:dyDescent="0.2">
      <c r="B61" s="3"/>
    </row>
    <row r="62" spans="2:2" x14ac:dyDescent="0.2">
      <c r="B62" s="3"/>
    </row>
    <row r="63" spans="2:2" x14ac:dyDescent="0.2">
      <c r="B63" s="3"/>
    </row>
    <row r="64" spans="2:2" x14ac:dyDescent="0.2">
      <c r="B64" s="3"/>
    </row>
    <row r="65" spans="2:2" x14ac:dyDescent="0.2">
      <c r="B65" s="3"/>
    </row>
    <row r="66" spans="2:2" x14ac:dyDescent="0.2">
      <c r="B66" s="3"/>
    </row>
    <row r="67" spans="2:2" x14ac:dyDescent="0.2">
      <c r="B67" s="3"/>
    </row>
    <row r="68" spans="2:2" x14ac:dyDescent="0.2">
      <c r="B68" s="3"/>
    </row>
    <row r="69" spans="2:2" x14ac:dyDescent="0.2">
      <c r="B69" s="3"/>
    </row>
    <row r="70" spans="2:2" x14ac:dyDescent="0.2">
      <c r="B70" s="3"/>
    </row>
    <row r="71" spans="2:2" x14ac:dyDescent="0.2">
      <c r="B71" s="3"/>
    </row>
    <row r="72" spans="2:2" x14ac:dyDescent="0.2">
      <c r="B72" s="3"/>
    </row>
    <row r="73" spans="2:2" x14ac:dyDescent="0.2">
      <c r="B73" s="3"/>
    </row>
    <row r="74" spans="2:2" x14ac:dyDescent="0.2">
      <c r="B74" s="3"/>
    </row>
    <row r="75" spans="2:2" x14ac:dyDescent="0.2">
      <c r="B75" s="3"/>
    </row>
    <row r="76" spans="2:2" x14ac:dyDescent="0.2">
      <c r="B76" s="3"/>
    </row>
    <row r="77" spans="2:2" x14ac:dyDescent="0.2">
      <c r="B77" s="3"/>
    </row>
    <row r="78" spans="2:2" x14ac:dyDescent="0.2">
      <c r="B78" s="3"/>
    </row>
    <row r="79" spans="2:2" x14ac:dyDescent="0.2">
      <c r="B79" s="3"/>
    </row>
    <row r="80" spans="2:2" x14ac:dyDescent="0.2">
      <c r="B80" s="3"/>
    </row>
    <row r="81" spans="2:2" x14ac:dyDescent="0.2">
      <c r="B81" s="3"/>
    </row>
    <row r="82" spans="2:2" x14ac:dyDescent="0.2">
      <c r="B82" s="3"/>
    </row>
    <row r="83" spans="2:2" x14ac:dyDescent="0.2">
      <c r="B83" s="3"/>
    </row>
    <row r="84" spans="2:2" x14ac:dyDescent="0.2">
      <c r="B84" s="3"/>
    </row>
    <row r="85" spans="2:2" x14ac:dyDescent="0.2">
      <c r="B85" s="3"/>
    </row>
    <row r="86" spans="2:2" x14ac:dyDescent="0.2">
      <c r="B86" s="3"/>
    </row>
    <row r="87" spans="2:2" x14ac:dyDescent="0.2">
      <c r="B87" s="3"/>
    </row>
    <row r="88" spans="2:2" x14ac:dyDescent="0.2">
      <c r="B88" s="3"/>
    </row>
    <row r="89" spans="2:2" x14ac:dyDescent="0.2">
      <c r="B89" s="3"/>
    </row>
    <row r="90" spans="2:2" x14ac:dyDescent="0.2">
      <c r="B90" s="3"/>
    </row>
    <row r="91" spans="2:2" x14ac:dyDescent="0.2">
      <c r="B91" s="3"/>
    </row>
    <row r="92" spans="2:2" x14ac:dyDescent="0.2">
      <c r="B92" s="3"/>
    </row>
    <row r="93" spans="2:2" x14ac:dyDescent="0.2">
      <c r="B93" s="3"/>
    </row>
    <row r="94" spans="2:2" x14ac:dyDescent="0.2">
      <c r="B94" s="3"/>
    </row>
    <row r="95" spans="2:2" x14ac:dyDescent="0.2">
      <c r="B95" s="3"/>
    </row>
    <row r="96" spans="2:2" x14ac:dyDescent="0.2">
      <c r="B96" s="3"/>
    </row>
    <row r="97" spans="2:2" x14ac:dyDescent="0.2">
      <c r="B97" s="3"/>
    </row>
    <row r="98" spans="2:2" x14ac:dyDescent="0.2">
      <c r="B98" s="3"/>
    </row>
    <row r="99" spans="2:2" x14ac:dyDescent="0.2">
      <c r="B99" s="3"/>
    </row>
    <row r="100" spans="2:2" x14ac:dyDescent="0.2">
      <c r="B100" s="3"/>
    </row>
    <row r="101" spans="2:2" x14ac:dyDescent="0.2">
      <c r="B101" s="3"/>
    </row>
    <row r="102" spans="2:2" x14ac:dyDescent="0.2">
      <c r="B102" s="3"/>
    </row>
    <row r="103" spans="2:2" x14ac:dyDescent="0.2">
      <c r="B103" s="3"/>
    </row>
    <row r="104" spans="2:2" x14ac:dyDescent="0.2">
      <c r="B104" s="3"/>
    </row>
    <row r="105" spans="2:2" x14ac:dyDescent="0.2">
      <c r="B105" s="3"/>
    </row>
    <row r="106" spans="2:2" x14ac:dyDescent="0.2">
      <c r="B106" s="3"/>
    </row>
    <row r="116" ht="15" customHeight="1" x14ac:dyDescent="0.2"/>
    <row r="125" ht="9.75" customHeight="1" x14ac:dyDescent="0.2"/>
    <row r="126" hidden="1" x14ac:dyDescent="0.2"/>
    <row r="767" ht="9" customHeight="1" x14ac:dyDescent="0.2"/>
    <row r="768" hidden="1" x14ac:dyDescent="0.2"/>
    <row r="769" hidden="1" x14ac:dyDescent="0.2"/>
  </sheetData>
  <sheetProtection algorithmName="SHA-512" hashValue="gmZ3z5sqbHm6M6nCqD+t0sI+OUKmbAiEum9bppzKc1n7s8FgiiHHUmwCaNAtZE+LE7KkcjaiUJAotclUyTx2zg==" saltValue="QYZJR69M1sc0fmttAERV9g==" spinCount="100000" sheet="1" objects="1" scenarios="1"/>
  <sortState xmlns:xlrd2="http://schemas.microsoft.com/office/spreadsheetml/2017/richdata2" ref="B5:N5">
    <sortCondition ref="B5"/>
  </sortState>
  <phoneticPr fontId="1" type="noConversion"/>
  <pageMargins left="0.23622047244094491" right="0.23622047244094491" top="1.3385826771653544" bottom="0.74803149606299213" header="0.31496062992125984" footer="0.31496062992125984"/>
  <pageSetup paperSize="9" scale="72" orientation="landscape" r:id="rId1"/>
  <headerFooter>
    <oddHeader xml:space="preserve">&amp;L&amp;G
</oddHeader>
    <oddFooter>&amp;LVersion 1.1 2023-11-08</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N45"/>
  <sheetViews>
    <sheetView showGridLines="0" zoomScaleNormal="100" workbookViewId="0">
      <selection activeCell="B4" sqref="B4"/>
    </sheetView>
  </sheetViews>
  <sheetFormatPr defaultColWidth="8.85546875" defaultRowHeight="12.75" x14ac:dyDescent="0.2"/>
  <cols>
    <col min="1" max="1" width="2.7109375" style="3" customWidth="1"/>
    <col min="2" max="2" width="23.5703125" style="3" customWidth="1"/>
    <col min="3" max="3" width="15" style="3" customWidth="1"/>
    <col min="4" max="4" width="13.7109375" style="3" customWidth="1"/>
    <col min="5" max="6" width="14.7109375" style="45" customWidth="1"/>
    <col min="7" max="7" width="12.140625" style="3" customWidth="1"/>
    <col min="8" max="8" width="11.28515625" style="3" customWidth="1"/>
    <col min="9" max="10" width="13" style="3" customWidth="1"/>
    <col min="11" max="11" width="30.5703125" style="3" customWidth="1"/>
    <col min="12" max="12" width="5.5703125" style="3" customWidth="1"/>
    <col min="13" max="13" width="5.7109375" style="3" customWidth="1"/>
    <col min="14" max="16384" width="8.85546875" style="3"/>
  </cols>
  <sheetData>
    <row r="1" spans="1:12" x14ac:dyDescent="0.2">
      <c r="A1" s="99"/>
      <c r="B1" s="101"/>
      <c r="C1" s="101"/>
      <c r="D1" s="101"/>
      <c r="E1" s="102"/>
      <c r="F1" s="102"/>
      <c r="G1" s="101"/>
      <c r="H1" s="101"/>
      <c r="I1" s="101"/>
      <c r="J1" s="101"/>
      <c r="K1" s="101"/>
      <c r="L1" s="101"/>
    </row>
    <row r="2" spans="1:12" ht="13.5" thickBot="1" x14ac:dyDescent="0.25">
      <c r="A2" s="104"/>
      <c r="B2" s="111" t="s">
        <v>47</v>
      </c>
      <c r="J2" s="109"/>
      <c r="K2" s="109"/>
      <c r="L2" s="45"/>
    </row>
    <row r="3" spans="1:12" ht="64.5" thickBot="1" x14ac:dyDescent="0.25">
      <c r="A3" s="110"/>
      <c r="B3" s="47" t="s">
        <v>37</v>
      </c>
      <c r="C3" s="58" t="s">
        <v>48</v>
      </c>
      <c r="D3" s="58" t="s">
        <v>38</v>
      </c>
      <c r="E3" s="59" t="s">
        <v>39</v>
      </c>
      <c r="F3" s="59" t="s">
        <v>49</v>
      </c>
      <c r="G3" s="60" t="s">
        <v>50</v>
      </c>
      <c r="H3" s="61" t="s">
        <v>51</v>
      </c>
      <c r="I3" s="62" t="s">
        <v>43</v>
      </c>
      <c r="J3" s="60" t="s">
        <v>52</v>
      </c>
      <c r="K3" s="63" t="s">
        <v>45</v>
      </c>
      <c r="L3" s="19"/>
    </row>
    <row r="4" spans="1:12" x14ac:dyDescent="0.2">
      <c r="A4" s="104"/>
      <c r="B4" s="20"/>
      <c r="C4" s="21"/>
      <c r="D4" s="28"/>
      <c r="E4" s="28"/>
      <c r="F4" s="28"/>
      <c r="G4" s="64" t="str">
        <f t="shared" ref="G4:G43" si="0">IF(C4="","0",12*(SUM(C4:F4))/1720)</f>
        <v>0</v>
      </c>
      <c r="H4" s="21"/>
      <c r="I4" s="24"/>
      <c r="J4" s="65">
        <f>IFERROR(G4*H4,"0")</f>
        <v>0</v>
      </c>
      <c r="K4" s="25"/>
    </row>
    <row r="5" spans="1:12" x14ac:dyDescent="0.2">
      <c r="A5" s="104"/>
      <c r="B5" s="20"/>
      <c r="C5" s="21"/>
      <c r="D5" s="28"/>
      <c r="E5" s="28"/>
      <c r="F5" s="28"/>
      <c r="G5" s="64" t="str">
        <f t="shared" si="0"/>
        <v>0</v>
      </c>
      <c r="H5" s="21"/>
      <c r="I5" s="24"/>
      <c r="J5" s="65">
        <f t="shared" ref="J5:J29" si="1">IFERROR(G5*H5,"0")</f>
        <v>0</v>
      </c>
      <c r="K5" s="25"/>
    </row>
    <row r="6" spans="1:12" x14ac:dyDescent="0.2">
      <c r="A6" s="104"/>
      <c r="B6" s="20"/>
      <c r="C6" s="30"/>
      <c r="D6" s="30"/>
      <c r="E6" s="30"/>
      <c r="F6" s="28"/>
      <c r="G6" s="64" t="str">
        <f t="shared" si="0"/>
        <v>0</v>
      </c>
      <c r="H6" s="21"/>
      <c r="I6" s="24"/>
      <c r="J6" s="65">
        <f t="shared" si="1"/>
        <v>0</v>
      </c>
      <c r="K6" s="25"/>
    </row>
    <row r="7" spans="1:12" x14ac:dyDescent="0.2">
      <c r="A7" s="104"/>
      <c r="B7" s="20"/>
      <c r="C7" s="21"/>
      <c r="D7" s="28"/>
      <c r="E7" s="28"/>
      <c r="F7" s="28"/>
      <c r="G7" s="64" t="str">
        <f t="shared" si="0"/>
        <v>0</v>
      </c>
      <c r="H7" s="21"/>
      <c r="I7" s="24"/>
      <c r="J7" s="65">
        <f t="shared" si="1"/>
        <v>0</v>
      </c>
      <c r="K7" s="25"/>
    </row>
    <row r="8" spans="1:12" x14ac:dyDescent="0.2">
      <c r="A8" s="104"/>
      <c r="B8" s="20"/>
      <c r="C8" s="21"/>
      <c r="D8" s="28"/>
      <c r="E8" s="28"/>
      <c r="F8" s="28"/>
      <c r="G8" s="64" t="str">
        <f t="shared" si="0"/>
        <v>0</v>
      </c>
      <c r="H8" s="21"/>
      <c r="I8" s="24"/>
      <c r="J8" s="65">
        <f t="shared" si="1"/>
        <v>0</v>
      </c>
      <c r="K8" s="25"/>
    </row>
    <row r="9" spans="1:12" x14ac:dyDescent="0.2">
      <c r="A9" s="104"/>
      <c r="B9" s="20"/>
      <c r="C9" s="21"/>
      <c r="D9" s="28"/>
      <c r="E9" s="28"/>
      <c r="F9" s="28"/>
      <c r="G9" s="64" t="str">
        <f t="shared" si="0"/>
        <v>0</v>
      </c>
      <c r="H9" s="21"/>
      <c r="I9" s="24"/>
      <c r="J9" s="65">
        <f t="shared" si="1"/>
        <v>0</v>
      </c>
      <c r="K9" s="25"/>
    </row>
    <row r="10" spans="1:12" x14ac:dyDescent="0.2">
      <c r="A10" s="104"/>
      <c r="B10" s="20"/>
      <c r="C10" s="21"/>
      <c r="D10" s="28"/>
      <c r="E10" s="28"/>
      <c r="F10" s="28"/>
      <c r="G10" s="64" t="str">
        <f t="shared" si="0"/>
        <v>0</v>
      </c>
      <c r="H10" s="21"/>
      <c r="I10" s="24"/>
      <c r="J10" s="65">
        <f t="shared" si="1"/>
        <v>0</v>
      </c>
      <c r="K10" s="25"/>
    </row>
    <row r="11" spans="1:12" x14ac:dyDescent="0.2">
      <c r="A11" s="104"/>
      <c r="B11" s="20"/>
      <c r="C11" s="21"/>
      <c r="D11" s="28"/>
      <c r="E11" s="28"/>
      <c r="F11" s="28"/>
      <c r="G11" s="64" t="str">
        <f t="shared" si="0"/>
        <v>0</v>
      </c>
      <c r="H11" s="21"/>
      <c r="I11" s="24"/>
      <c r="J11" s="65">
        <f t="shared" si="1"/>
        <v>0</v>
      </c>
      <c r="K11" s="25"/>
    </row>
    <row r="12" spans="1:12" x14ac:dyDescent="0.2">
      <c r="A12" s="104"/>
      <c r="B12" s="20"/>
      <c r="C12" s="21"/>
      <c r="D12" s="28"/>
      <c r="E12" s="28"/>
      <c r="F12" s="28"/>
      <c r="G12" s="64" t="str">
        <f t="shared" si="0"/>
        <v>0</v>
      </c>
      <c r="H12" s="21"/>
      <c r="I12" s="24"/>
      <c r="J12" s="65">
        <f t="shared" si="1"/>
        <v>0</v>
      </c>
      <c r="K12" s="25"/>
    </row>
    <row r="13" spans="1:12" x14ac:dyDescent="0.2">
      <c r="A13" s="104"/>
      <c r="B13" s="20"/>
      <c r="C13" s="21"/>
      <c r="D13" s="28"/>
      <c r="E13" s="28"/>
      <c r="F13" s="28"/>
      <c r="G13" s="64" t="str">
        <f t="shared" si="0"/>
        <v>0</v>
      </c>
      <c r="H13" s="21"/>
      <c r="I13" s="24"/>
      <c r="J13" s="65">
        <f t="shared" si="1"/>
        <v>0</v>
      </c>
      <c r="K13" s="25"/>
    </row>
    <row r="14" spans="1:12" x14ac:dyDescent="0.2">
      <c r="A14" s="104"/>
      <c r="B14" s="20"/>
      <c r="C14" s="21"/>
      <c r="D14" s="28"/>
      <c r="E14" s="28"/>
      <c r="F14" s="28"/>
      <c r="G14" s="64" t="str">
        <f t="shared" si="0"/>
        <v>0</v>
      </c>
      <c r="H14" s="21"/>
      <c r="I14" s="24"/>
      <c r="J14" s="65">
        <f t="shared" si="1"/>
        <v>0</v>
      </c>
      <c r="K14" s="25"/>
    </row>
    <row r="15" spans="1:12" x14ac:dyDescent="0.2">
      <c r="A15" s="104"/>
      <c r="B15" s="20"/>
      <c r="C15" s="21"/>
      <c r="D15" s="28"/>
      <c r="E15" s="28"/>
      <c r="F15" s="28"/>
      <c r="G15" s="64" t="str">
        <f t="shared" si="0"/>
        <v>0</v>
      </c>
      <c r="H15" s="21"/>
      <c r="I15" s="24"/>
      <c r="J15" s="65">
        <f t="shared" si="1"/>
        <v>0</v>
      </c>
      <c r="K15" s="25"/>
    </row>
    <row r="16" spans="1:12" x14ac:dyDescent="0.2">
      <c r="A16" s="104"/>
      <c r="B16" s="20"/>
      <c r="C16" s="21"/>
      <c r="D16" s="28"/>
      <c r="E16" s="28"/>
      <c r="F16" s="28"/>
      <c r="G16" s="64" t="str">
        <f t="shared" si="0"/>
        <v>0</v>
      </c>
      <c r="H16" s="21"/>
      <c r="I16" s="24"/>
      <c r="J16" s="65">
        <f t="shared" si="1"/>
        <v>0</v>
      </c>
      <c r="K16" s="25"/>
    </row>
    <row r="17" spans="1:14" x14ac:dyDescent="0.2">
      <c r="A17" s="104"/>
      <c r="B17" s="20"/>
      <c r="C17" s="21"/>
      <c r="D17" s="28"/>
      <c r="E17" s="28"/>
      <c r="F17" s="28"/>
      <c r="G17" s="64" t="str">
        <f t="shared" si="0"/>
        <v>0</v>
      </c>
      <c r="H17" s="21"/>
      <c r="I17" s="24"/>
      <c r="J17" s="65">
        <f t="shared" si="1"/>
        <v>0</v>
      </c>
      <c r="K17" s="25"/>
    </row>
    <row r="18" spans="1:14" x14ac:dyDescent="0.2">
      <c r="A18" s="104"/>
      <c r="B18" s="20"/>
      <c r="C18" s="21"/>
      <c r="D18" s="28"/>
      <c r="E18" s="28"/>
      <c r="F18" s="28"/>
      <c r="G18" s="64" t="str">
        <f t="shared" si="0"/>
        <v>0</v>
      </c>
      <c r="H18" s="21"/>
      <c r="I18" s="24"/>
      <c r="J18" s="65">
        <f t="shared" si="1"/>
        <v>0</v>
      </c>
      <c r="K18" s="25"/>
    </row>
    <row r="19" spans="1:14" x14ac:dyDescent="0.2">
      <c r="A19" s="104"/>
      <c r="B19" s="20"/>
      <c r="C19" s="21"/>
      <c r="D19" s="28"/>
      <c r="E19" s="28"/>
      <c r="F19" s="28"/>
      <c r="G19" s="64" t="str">
        <f t="shared" si="0"/>
        <v>0</v>
      </c>
      <c r="H19" s="21"/>
      <c r="I19" s="24"/>
      <c r="J19" s="65">
        <f t="shared" si="1"/>
        <v>0</v>
      </c>
      <c r="K19" s="25"/>
    </row>
    <row r="20" spans="1:14" x14ac:dyDescent="0.2">
      <c r="A20" s="104"/>
      <c r="B20" s="20"/>
      <c r="C20" s="21"/>
      <c r="D20" s="28"/>
      <c r="E20" s="28"/>
      <c r="F20" s="28"/>
      <c r="G20" s="64" t="str">
        <f t="shared" si="0"/>
        <v>0</v>
      </c>
      <c r="H20" s="21"/>
      <c r="I20" s="24"/>
      <c r="J20" s="65">
        <f t="shared" si="1"/>
        <v>0</v>
      </c>
      <c r="K20" s="25"/>
    </row>
    <row r="21" spans="1:14" x14ac:dyDescent="0.2">
      <c r="A21" s="104"/>
      <c r="B21" s="27"/>
      <c r="C21" s="30"/>
      <c r="D21" s="28"/>
      <c r="E21" s="28"/>
      <c r="F21" s="28"/>
      <c r="G21" s="64" t="str">
        <f t="shared" si="0"/>
        <v>0</v>
      </c>
      <c r="H21" s="30"/>
      <c r="I21" s="32"/>
      <c r="J21" s="65">
        <f t="shared" si="1"/>
        <v>0</v>
      </c>
      <c r="K21" s="66"/>
      <c r="N21" s="67"/>
    </row>
    <row r="22" spans="1:14" x14ac:dyDescent="0.2">
      <c r="A22" s="104"/>
      <c r="B22" s="27"/>
      <c r="C22" s="30"/>
      <c r="D22" s="28"/>
      <c r="E22" s="28"/>
      <c r="F22" s="28"/>
      <c r="G22" s="64" t="str">
        <f t="shared" si="0"/>
        <v>0</v>
      </c>
      <c r="H22" s="30"/>
      <c r="I22" s="32"/>
      <c r="J22" s="65">
        <f t="shared" si="1"/>
        <v>0</v>
      </c>
      <c r="K22" s="66"/>
    </row>
    <row r="23" spans="1:14" x14ac:dyDescent="0.2">
      <c r="A23" s="104"/>
      <c r="B23" s="27"/>
      <c r="C23" s="30"/>
      <c r="D23" s="28"/>
      <c r="E23" s="28"/>
      <c r="F23" s="28"/>
      <c r="G23" s="64" t="str">
        <f t="shared" si="0"/>
        <v>0</v>
      </c>
      <c r="H23" s="30"/>
      <c r="I23" s="32"/>
      <c r="J23" s="65">
        <f t="shared" si="1"/>
        <v>0</v>
      </c>
      <c r="K23" s="66"/>
    </row>
    <row r="24" spans="1:14" x14ac:dyDescent="0.2">
      <c r="A24" s="104"/>
      <c r="B24" s="27"/>
      <c r="C24" s="30"/>
      <c r="D24" s="28"/>
      <c r="E24" s="28"/>
      <c r="F24" s="28"/>
      <c r="G24" s="64" t="str">
        <f t="shared" si="0"/>
        <v>0</v>
      </c>
      <c r="H24" s="30"/>
      <c r="I24" s="32"/>
      <c r="J24" s="65">
        <f t="shared" si="1"/>
        <v>0</v>
      </c>
      <c r="K24" s="66"/>
    </row>
    <row r="25" spans="1:14" x14ac:dyDescent="0.2">
      <c r="A25" s="104"/>
      <c r="B25" s="27"/>
      <c r="C25" s="30"/>
      <c r="D25" s="28"/>
      <c r="E25" s="28"/>
      <c r="F25" s="28"/>
      <c r="G25" s="64" t="str">
        <f t="shared" si="0"/>
        <v>0</v>
      </c>
      <c r="H25" s="30"/>
      <c r="I25" s="32"/>
      <c r="J25" s="65">
        <f t="shared" si="1"/>
        <v>0</v>
      </c>
      <c r="K25" s="66"/>
    </row>
    <row r="26" spans="1:14" x14ac:dyDescent="0.2">
      <c r="A26" s="104"/>
      <c r="B26" s="27"/>
      <c r="C26" s="30"/>
      <c r="D26" s="28"/>
      <c r="E26" s="28"/>
      <c r="F26" s="28"/>
      <c r="G26" s="64" t="str">
        <f t="shared" si="0"/>
        <v>0</v>
      </c>
      <c r="H26" s="30"/>
      <c r="I26" s="32"/>
      <c r="J26" s="65">
        <f t="shared" si="1"/>
        <v>0</v>
      </c>
      <c r="K26" s="66"/>
    </row>
    <row r="27" spans="1:14" x14ac:dyDescent="0.2">
      <c r="A27" s="104"/>
      <c r="B27" s="27"/>
      <c r="C27" s="30"/>
      <c r="D27" s="28"/>
      <c r="E27" s="28"/>
      <c r="F27" s="28"/>
      <c r="G27" s="64" t="str">
        <f t="shared" si="0"/>
        <v>0</v>
      </c>
      <c r="H27" s="30"/>
      <c r="I27" s="32"/>
      <c r="J27" s="65">
        <f t="shared" si="1"/>
        <v>0</v>
      </c>
      <c r="K27" s="66"/>
    </row>
    <row r="28" spans="1:14" x14ac:dyDescent="0.2">
      <c r="A28" s="104"/>
      <c r="B28" s="27"/>
      <c r="C28" s="30"/>
      <c r="D28" s="28"/>
      <c r="E28" s="28"/>
      <c r="F28" s="28"/>
      <c r="G28" s="64" t="str">
        <f t="shared" si="0"/>
        <v>0</v>
      </c>
      <c r="H28" s="30"/>
      <c r="I28" s="32"/>
      <c r="J28" s="65">
        <f t="shared" si="1"/>
        <v>0</v>
      </c>
      <c r="K28" s="66"/>
    </row>
    <row r="29" spans="1:14" x14ac:dyDescent="0.2">
      <c r="A29" s="104"/>
      <c r="B29" s="27"/>
      <c r="C29" s="30"/>
      <c r="D29" s="28"/>
      <c r="E29" s="28"/>
      <c r="F29" s="28"/>
      <c r="G29" s="64" t="str">
        <f t="shared" si="0"/>
        <v>0</v>
      </c>
      <c r="H29" s="30"/>
      <c r="I29" s="32"/>
      <c r="J29" s="65">
        <f t="shared" si="1"/>
        <v>0</v>
      </c>
      <c r="K29" s="66"/>
    </row>
    <row r="30" spans="1:14" x14ac:dyDescent="0.2">
      <c r="A30" s="104"/>
      <c r="B30" s="27"/>
      <c r="C30" s="30"/>
      <c r="D30" s="28"/>
      <c r="E30" s="28"/>
      <c r="F30" s="28"/>
      <c r="G30" s="64" t="str">
        <f t="shared" si="0"/>
        <v>0</v>
      </c>
      <c r="H30" s="30"/>
      <c r="I30" s="32"/>
      <c r="J30" s="65">
        <f t="shared" ref="J30:J43" si="2">IFERROR(G30*H30,"0")</f>
        <v>0</v>
      </c>
      <c r="K30" s="66"/>
    </row>
    <row r="31" spans="1:14" x14ac:dyDescent="0.2">
      <c r="A31" s="104"/>
      <c r="B31" s="27"/>
      <c r="C31" s="30"/>
      <c r="D31" s="28"/>
      <c r="E31" s="28"/>
      <c r="F31" s="28"/>
      <c r="G31" s="64" t="str">
        <f t="shared" si="0"/>
        <v>0</v>
      </c>
      <c r="H31" s="30"/>
      <c r="I31" s="32"/>
      <c r="J31" s="65">
        <f t="shared" si="2"/>
        <v>0</v>
      </c>
      <c r="K31" s="66"/>
    </row>
    <row r="32" spans="1:14" x14ac:dyDescent="0.2">
      <c r="A32" s="104"/>
      <c r="B32" s="27"/>
      <c r="C32" s="30"/>
      <c r="D32" s="28"/>
      <c r="E32" s="28"/>
      <c r="F32" s="28"/>
      <c r="G32" s="64" t="str">
        <f t="shared" si="0"/>
        <v>0</v>
      </c>
      <c r="H32" s="30"/>
      <c r="I32" s="32"/>
      <c r="J32" s="65">
        <f t="shared" si="2"/>
        <v>0</v>
      </c>
      <c r="K32" s="66"/>
    </row>
    <row r="33" spans="1:12" x14ac:dyDescent="0.2">
      <c r="A33" s="104"/>
      <c r="B33" s="27"/>
      <c r="C33" s="30"/>
      <c r="D33" s="28"/>
      <c r="E33" s="28"/>
      <c r="F33" s="28"/>
      <c r="G33" s="64" t="str">
        <f t="shared" si="0"/>
        <v>0</v>
      </c>
      <c r="H33" s="30"/>
      <c r="I33" s="32"/>
      <c r="J33" s="65">
        <f t="shared" si="2"/>
        <v>0</v>
      </c>
      <c r="K33" s="66"/>
    </row>
    <row r="34" spans="1:12" x14ac:dyDescent="0.2">
      <c r="A34" s="104"/>
      <c r="B34" s="27"/>
      <c r="C34" s="30"/>
      <c r="D34" s="28"/>
      <c r="E34" s="28"/>
      <c r="F34" s="28"/>
      <c r="G34" s="64" t="str">
        <f t="shared" si="0"/>
        <v>0</v>
      </c>
      <c r="H34" s="30"/>
      <c r="I34" s="32"/>
      <c r="J34" s="65">
        <f t="shared" si="2"/>
        <v>0</v>
      </c>
      <c r="K34" s="66"/>
    </row>
    <row r="35" spans="1:12" x14ac:dyDescent="0.2">
      <c r="A35" s="104"/>
      <c r="B35" s="27"/>
      <c r="C35" s="30"/>
      <c r="D35" s="28"/>
      <c r="E35" s="28"/>
      <c r="F35" s="28"/>
      <c r="G35" s="64" t="str">
        <f t="shared" si="0"/>
        <v>0</v>
      </c>
      <c r="H35" s="30"/>
      <c r="I35" s="68"/>
      <c r="J35" s="65">
        <f t="shared" si="2"/>
        <v>0</v>
      </c>
      <c r="K35" s="29"/>
    </row>
    <row r="36" spans="1:12" x14ac:dyDescent="0.2">
      <c r="A36" s="104"/>
      <c r="B36" s="27"/>
      <c r="C36" s="30"/>
      <c r="D36" s="28"/>
      <c r="E36" s="28"/>
      <c r="F36" s="28"/>
      <c r="G36" s="64" t="str">
        <f t="shared" si="0"/>
        <v>0</v>
      </c>
      <c r="H36" s="30"/>
      <c r="I36" s="68"/>
      <c r="J36" s="65">
        <f t="shared" si="2"/>
        <v>0</v>
      </c>
      <c r="K36" s="29"/>
    </row>
    <row r="37" spans="1:12" x14ac:dyDescent="0.2">
      <c r="A37" s="104"/>
      <c r="B37" s="27"/>
      <c r="C37" s="30"/>
      <c r="D37" s="28"/>
      <c r="E37" s="28"/>
      <c r="F37" s="28"/>
      <c r="G37" s="64" t="str">
        <f t="shared" si="0"/>
        <v>0</v>
      </c>
      <c r="H37" s="30"/>
      <c r="I37" s="68"/>
      <c r="J37" s="65">
        <f t="shared" si="2"/>
        <v>0</v>
      </c>
      <c r="K37" s="29"/>
    </row>
    <row r="38" spans="1:12" x14ac:dyDescent="0.2">
      <c r="A38" s="104"/>
      <c r="B38" s="27"/>
      <c r="C38" s="30"/>
      <c r="D38" s="28"/>
      <c r="E38" s="28"/>
      <c r="F38" s="28"/>
      <c r="G38" s="64" t="str">
        <f t="shared" si="0"/>
        <v>0</v>
      </c>
      <c r="H38" s="30"/>
      <c r="I38" s="68"/>
      <c r="J38" s="65">
        <f t="shared" si="2"/>
        <v>0</v>
      </c>
      <c r="K38" s="29"/>
    </row>
    <row r="39" spans="1:12" x14ac:dyDescent="0.2">
      <c r="A39" s="104"/>
      <c r="B39" s="27"/>
      <c r="C39" s="30"/>
      <c r="D39" s="28"/>
      <c r="E39" s="28"/>
      <c r="F39" s="28"/>
      <c r="G39" s="64" t="str">
        <f t="shared" si="0"/>
        <v>0</v>
      </c>
      <c r="H39" s="30"/>
      <c r="I39" s="68"/>
      <c r="J39" s="65">
        <f t="shared" si="2"/>
        <v>0</v>
      </c>
      <c r="K39" s="29"/>
    </row>
    <row r="40" spans="1:12" x14ac:dyDescent="0.2">
      <c r="A40" s="104"/>
      <c r="B40" s="27"/>
      <c r="C40" s="30"/>
      <c r="D40" s="28"/>
      <c r="E40" s="28"/>
      <c r="F40" s="28"/>
      <c r="G40" s="64" t="str">
        <f t="shared" si="0"/>
        <v>0</v>
      </c>
      <c r="H40" s="30"/>
      <c r="I40" s="68"/>
      <c r="J40" s="65">
        <f t="shared" si="2"/>
        <v>0</v>
      </c>
      <c r="K40" s="29"/>
    </row>
    <row r="41" spans="1:12" x14ac:dyDescent="0.2">
      <c r="A41" s="104"/>
      <c r="B41" s="27"/>
      <c r="C41" s="30"/>
      <c r="D41" s="28"/>
      <c r="E41" s="28"/>
      <c r="F41" s="28"/>
      <c r="G41" s="64" t="str">
        <f t="shared" si="0"/>
        <v>0</v>
      </c>
      <c r="H41" s="30"/>
      <c r="I41" s="68"/>
      <c r="J41" s="65">
        <f t="shared" si="2"/>
        <v>0</v>
      </c>
      <c r="K41" s="29"/>
    </row>
    <row r="42" spans="1:12" x14ac:dyDescent="0.2">
      <c r="A42" s="104"/>
      <c r="B42" s="27"/>
      <c r="C42" s="30"/>
      <c r="D42" s="28"/>
      <c r="E42" s="28"/>
      <c r="F42" s="28"/>
      <c r="G42" s="64" t="str">
        <f t="shared" si="0"/>
        <v>0</v>
      </c>
      <c r="H42" s="30"/>
      <c r="I42" s="68"/>
      <c r="J42" s="65">
        <f t="shared" si="2"/>
        <v>0</v>
      </c>
      <c r="K42" s="25"/>
    </row>
    <row r="43" spans="1:12" ht="13.5" thickBot="1" x14ac:dyDescent="0.25">
      <c r="A43" s="104"/>
      <c r="B43" s="33"/>
      <c r="C43" s="69"/>
      <c r="D43" s="70"/>
      <c r="E43" s="71"/>
      <c r="F43" s="71"/>
      <c r="G43" s="88" t="str">
        <f t="shared" si="0"/>
        <v>0</v>
      </c>
      <c r="H43" s="34"/>
      <c r="I43" s="37"/>
      <c r="J43" s="72">
        <f t="shared" si="2"/>
        <v>0</v>
      </c>
      <c r="K43" s="56"/>
    </row>
    <row r="44" spans="1:12" ht="13.5" thickBot="1" x14ac:dyDescent="0.25">
      <c r="A44" s="112"/>
      <c r="B44" s="113"/>
      <c r="C44" s="41"/>
      <c r="D44" s="41"/>
      <c r="E44" s="114"/>
      <c r="F44" s="114"/>
      <c r="G44" s="41"/>
      <c r="H44" s="41"/>
      <c r="I44" s="75" t="s">
        <v>53</v>
      </c>
      <c r="J44" s="76">
        <f>SUM(J4:J43)</f>
        <v>0</v>
      </c>
      <c r="K44" s="41"/>
      <c r="L44" s="41"/>
    </row>
    <row r="45" spans="1:12" x14ac:dyDescent="0.2">
      <c r="A45" s="104"/>
      <c r="B45" s="11"/>
      <c r="J45" s="109"/>
      <c r="K45" s="109"/>
      <c r="L45" s="45"/>
    </row>
  </sheetData>
  <sheetProtection algorithmName="SHA-512" hashValue="dnfNaMi920xsx5BTP5hGsRTwkUNe6QeXI3cbP5FvAbSfyM7i9o2aJrwGKK1Do8wqMj6TBkhZyrbjAsde11SYBg==" saltValue="k5cU26fsKiokky38Zr73uw==" spinCount="100000" sheet="1" objects="1" scenarios="1"/>
  <pageMargins left="0.70866141732283472" right="0.70866141732283472" top="1.3385826771653544" bottom="0.74803149606299213" header="0.31496062992125984" footer="0.31496062992125984"/>
  <pageSetup paperSize="9" scale="76" orientation="landscape" r:id="rId1"/>
  <headerFooter>
    <oddHeader>&amp;L&amp;G</oddHeader>
    <oddFooter>&amp;LVersion 1.1 2023-11-08</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pageSetUpPr fitToPage="1"/>
  </sheetPr>
  <dimension ref="A1:H36"/>
  <sheetViews>
    <sheetView showGridLines="0" zoomScaleNormal="100" workbookViewId="0">
      <selection activeCell="B4" sqref="B4"/>
    </sheetView>
  </sheetViews>
  <sheetFormatPr defaultColWidth="8.85546875" defaultRowHeight="12.75" x14ac:dyDescent="0.2"/>
  <cols>
    <col min="1" max="1" width="2.7109375" style="3" customWidth="1"/>
    <col min="2" max="2" width="35.7109375" style="3" customWidth="1"/>
    <col min="3" max="3" width="12.140625" style="45" customWidth="1"/>
    <col min="4" max="4" width="11.28515625" style="45" customWidth="1"/>
    <col min="5" max="5" width="12.5703125" style="3" customWidth="1"/>
    <col min="6" max="6" width="14.28515625" style="3" customWidth="1"/>
    <col min="7" max="7" width="66.42578125" style="3" customWidth="1"/>
    <col min="8" max="8" width="5.5703125" style="3" customWidth="1"/>
    <col min="9" max="9" width="5.7109375" style="3" customWidth="1"/>
    <col min="10" max="16384" width="8.85546875" style="3"/>
  </cols>
  <sheetData>
    <row r="1" spans="1:8" x14ac:dyDescent="0.2">
      <c r="A1" s="99"/>
      <c r="B1" s="100"/>
      <c r="C1" s="102"/>
      <c r="D1" s="102"/>
      <c r="E1" s="101"/>
      <c r="F1" s="103"/>
      <c r="G1" s="103"/>
      <c r="H1" s="101"/>
    </row>
    <row r="2" spans="1:8" ht="13.5" thickBot="1" x14ac:dyDescent="0.25">
      <c r="A2" s="104"/>
      <c r="B2" s="111" t="s">
        <v>54</v>
      </c>
      <c r="C2" s="115"/>
      <c r="D2" s="115"/>
      <c r="E2" s="116"/>
      <c r="G2" s="109"/>
    </row>
    <row r="3" spans="1:8" ht="42" customHeight="1" thickBot="1" x14ac:dyDescent="0.25">
      <c r="A3" s="104"/>
      <c r="B3" s="77" t="s">
        <v>37</v>
      </c>
      <c r="C3" s="59" t="s">
        <v>50</v>
      </c>
      <c r="D3" s="59" t="s">
        <v>51</v>
      </c>
      <c r="E3" s="62" t="s">
        <v>43</v>
      </c>
      <c r="F3" s="60" t="s">
        <v>55</v>
      </c>
      <c r="G3" s="78" t="s">
        <v>45</v>
      </c>
      <c r="H3" s="104"/>
    </row>
    <row r="4" spans="1:8" x14ac:dyDescent="0.2">
      <c r="A4" s="104"/>
      <c r="B4" s="52"/>
      <c r="C4" s="21"/>
      <c r="D4" s="21"/>
      <c r="E4" s="24"/>
      <c r="F4" s="65" t="str">
        <f>IF(D4="","0",C4*D4)</f>
        <v>0</v>
      </c>
      <c r="G4" s="25"/>
      <c r="H4" s="104"/>
    </row>
    <row r="5" spans="1:8" x14ac:dyDescent="0.2">
      <c r="A5" s="104"/>
      <c r="B5" s="53"/>
      <c r="C5" s="21"/>
      <c r="D5" s="21"/>
      <c r="E5" s="24"/>
      <c r="F5" s="65" t="str">
        <f>IF(D5="","0",C5*D5)</f>
        <v>0</v>
      </c>
      <c r="G5" s="25"/>
      <c r="H5" s="104"/>
    </row>
    <row r="6" spans="1:8" x14ac:dyDescent="0.2">
      <c r="A6" s="104"/>
      <c r="B6" s="53"/>
      <c r="C6" s="21"/>
      <c r="D6" s="21"/>
      <c r="E6" s="24"/>
      <c r="F6" s="65" t="str">
        <f t="shared" ref="F6:F22" si="0">IF(D6="","0",C6*D6)</f>
        <v>0</v>
      </c>
      <c r="G6" s="25"/>
      <c r="H6" s="104"/>
    </row>
    <row r="7" spans="1:8" x14ac:dyDescent="0.2">
      <c r="A7" s="104"/>
      <c r="B7" s="53"/>
      <c r="C7" s="21"/>
      <c r="D7" s="21"/>
      <c r="E7" s="24"/>
      <c r="F7" s="65" t="str">
        <f t="shared" si="0"/>
        <v>0</v>
      </c>
      <c r="G7" s="25"/>
      <c r="H7" s="104"/>
    </row>
    <row r="8" spans="1:8" x14ac:dyDescent="0.2">
      <c r="A8" s="104"/>
      <c r="B8" s="53"/>
      <c r="C8" s="30"/>
      <c r="D8" s="30"/>
      <c r="E8" s="32"/>
      <c r="F8" s="65" t="str">
        <f t="shared" si="0"/>
        <v>0</v>
      </c>
      <c r="G8" s="25"/>
      <c r="H8" s="104"/>
    </row>
    <row r="9" spans="1:8" x14ac:dyDescent="0.2">
      <c r="A9" s="104"/>
      <c r="B9" s="53"/>
      <c r="C9" s="21"/>
      <c r="D9" s="21"/>
      <c r="E9" s="24"/>
      <c r="F9" s="65" t="str">
        <f t="shared" si="0"/>
        <v>0</v>
      </c>
      <c r="G9" s="25"/>
      <c r="H9" s="104"/>
    </row>
    <row r="10" spans="1:8" x14ac:dyDescent="0.2">
      <c r="A10" s="104"/>
      <c r="B10" s="53"/>
      <c r="C10" s="21"/>
      <c r="D10" s="21"/>
      <c r="E10" s="24"/>
      <c r="F10" s="65" t="str">
        <f t="shared" si="0"/>
        <v>0</v>
      </c>
      <c r="G10" s="25"/>
      <c r="H10" s="104"/>
    </row>
    <row r="11" spans="1:8" x14ac:dyDescent="0.2">
      <c r="A11" s="104"/>
      <c r="B11" s="53"/>
      <c r="C11" s="21"/>
      <c r="D11" s="21"/>
      <c r="E11" s="24"/>
      <c r="F11" s="65" t="str">
        <f t="shared" si="0"/>
        <v>0</v>
      </c>
      <c r="G11" s="25"/>
      <c r="H11" s="104"/>
    </row>
    <row r="12" spans="1:8" x14ac:dyDescent="0.2">
      <c r="A12" s="104"/>
      <c r="B12" s="53"/>
      <c r="C12" s="21"/>
      <c r="D12" s="21"/>
      <c r="E12" s="24"/>
      <c r="F12" s="65" t="str">
        <f t="shared" si="0"/>
        <v>0</v>
      </c>
      <c r="G12" s="25"/>
      <c r="H12" s="104"/>
    </row>
    <row r="13" spans="1:8" x14ac:dyDescent="0.2">
      <c r="A13" s="104"/>
      <c r="B13" s="53"/>
      <c r="C13" s="21"/>
      <c r="D13" s="21"/>
      <c r="E13" s="24"/>
      <c r="F13" s="65" t="str">
        <f t="shared" si="0"/>
        <v>0</v>
      </c>
      <c r="G13" s="25"/>
      <c r="H13" s="104"/>
    </row>
    <row r="14" spans="1:8" x14ac:dyDescent="0.2">
      <c r="A14" s="104"/>
      <c r="B14" s="53"/>
      <c r="C14" s="21"/>
      <c r="D14" s="21"/>
      <c r="E14" s="24"/>
      <c r="F14" s="65" t="str">
        <f t="shared" si="0"/>
        <v>0</v>
      </c>
      <c r="G14" s="25"/>
      <c r="H14" s="104"/>
    </row>
    <row r="15" spans="1:8" x14ac:dyDescent="0.2">
      <c r="A15" s="104"/>
      <c r="B15" s="53"/>
      <c r="C15" s="21"/>
      <c r="D15" s="21"/>
      <c r="E15" s="24"/>
      <c r="F15" s="65" t="str">
        <f t="shared" si="0"/>
        <v>0</v>
      </c>
      <c r="G15" s="25"/>
      <c r="H15" s="104"/>
    </row>
    <row r="16" spans="1:8" x14ac:dyDescent="0.2">
      <c r="A16" s="104"/>
      <c r="B16" s="53"/>
      <c r="C16" s="21"/>
      <c r="D16" s="21"/>
      <c r="E16" s="24"/>
      <c r="F16" s="65" t="str">
        <f t="shared" si="0"/>
        <v>0</v>
      </c>
      <c r="G16" s="25"/>
      <c r="H16" s="104"/>
    </row>
    <row r="17" spans="1:8" x14ac:dyDescent="0.2">
      <c r="A17" s="104"/>
      <c r="B17" s="53"/>
      <c r="C17" s="21"/>
      <c r="D17" s="21"/>
      <c r="E17" s="24"/>
      <c r="F17" s="65" t="str">
        <f t="shared" si="0"/>
        <v>0</v>
      </c>
      <c r="G17" s="25"/>
      <c r="H17" s="104"/>
    </row>
    <row r="18" spans="1:8" x14ac:dyDescent="0.2">
      <c r="A18" s="104"/>
      <c r="B18" s="53"/>
      <c r="C18" s="21"/>
      <c r="D18" s="21"/>
      <c r="E18" s="24"/>
      <c r="F18" s="65" t="str">
        <f t="shared" si="0"/>
        <v>0</v>
      </c>
      <c r="G18" s="25"/>
      <c r="H18" s="104"/>
    </row>
    <row r="19" spans="1:8" x14ac:dyDescent="0.2">
      <c r="A19" s="104"/>
      <c r="B19" s="53"/>
      <c r="C19" s="21"/>
      <c r="D19" s="21"/>
      <c r="E19" s="24"/>
      <c r="F19" s="65" t="str">
        <f t="shared" si="0"/>
        <v>0</v>
      </c>
      <c r="G19" s="25"/>
      <c r="H19" s="104"/>
    </row>
    <row r="20" spans="1:8" x14ac:dyDescent="0.2">
      <c r="A20" s="104"/>
      <c r="B20" s="53"/>
      <c r="C20" s="21"/>
      <c r="D20" s="21"/>
      <c r="E20" s="24"/>
      <c r="F20" s="65" t="str">
        <f>IF(D20="","0",C20*D20)</f>
        <v>0</v>
      </c>
      <c r="G20" s="25"/>
      <c r="H20" s="104"/>
    </row>
    <row r="21" spans="1:8" x14ac:dyDescent="0.2">
      <c r="A21" s="104"/>
      <c r="B21" s="53"/>
      <c r="C21" s="21"/>
      <c r="D21" s="21"/>
      <c r="E21" s="24"/>
      <c r="F21" s="65" t="str">
        <f t="shared" si="0"/>
        <v>0</v>
      </c>
      <c r="G21" s="25"/>
      <c r="H21" s="104"/>
    </row>
    <row r="22" spans="1:8" x14ac:dyDescent="0.2">
      <c r="A22" s="104"/>
      <c r="B22" s="53"/>
      <c r="C22" s="21"/>
      <c r="D22" s="21"/>
      <c r="E22" s="24"/>
      <c r="F22" s="65" t="str">
        <f t="shared" si="0"/>
        <v>0</v>
      </c>
      <c r="G22" s="25"/>
      <c r="H22" s="104"/>
    </row>
    <row r="23" spans="1:8" x14ac:dyDescent="0.2">
      <c r="A23" s="104"/>
      <c r="B23" s="53"/>
      <c r="C23" s="21"/>
      <c r="D23" s="21"/>
      <c r="E23" s="24"/>
      <c r="F23" s="65" t="str">
        <f t="shared" ref="F23:F34" si="1">IF(D23="","0",C23*D23)</f>
        <v>0</v>
      </c>
      <c r="G23" s="25"/>
      <c r="H23" s="104"/>
    </row>
    <row r="24" spans="1:8" x14ac:dyDescent="0.2">
      <c r="A24" s="104"/>
      <c r="B24" s="53"/>
      <c r="C24" s="21"/>
      <c r="D24" s="21"/>
      <c r="E24" s="24"/>
      <c r="F24" s="65" t="str">
        <f t="shared" si="1"/>
        <v>0</v>
      </c>
      <c r="G24" s="25"/>
      <c r="H24" s="104"/>
    </row>
    <row r="25" spans="1:8" x14ac:dyDescent="0.2">
      <c r="A25" s="104"/>
      <c r="B25" s="53"/>
      <c r="C25" s="21"/>
      <c r="D25" s="21"/>
      <c r="E25" s="24"/>
      <c r="F25" s="65" t="str">
        <f t="shared" si="1"/>
        <v>0</v>
      </c>
      <c r="G25" s="25"/>
      <c r="H25" s="104"/>
    </row>
    <row r="26" spans="1:8" x14ac:dyDescent="0.2">
      <c r="A26" s="104"/>
      <c r="B26" s="53"/>
      <c r="C26" s="21"/>
      <c r="D26" s="21"/>
      <c r="E26" s="24"/>
      <c r="F26" s="65" t="str">
        <f t="shared" si="1"/>
        <v>0</v>
      </c>
      <c r="G26" s="25"/>
      <c r="H26" s="104"/>
    </row>
    <row r="27" spans="1:8" x14ac:dyDescent="0.2">
      <c r="A27" s="104"/>
      <c r="B27" s="53"/>
      <c r="C27" s="21"/>
      <c r="D27" s="21"/>
      <c r="E27" s="24"/>
      <c r="F27" s="65" t="str">
        <f t="shared" si="1"/>
        <v>0</v>
      </c>
      <c r="G27" s="25"/>
      <c r="H27" s="104"/>
    </row>
    <row r="28" spans="1:8" x14ac:dyDescent="0.2">
      <c r="A28" s="104"/>
      <c r="B28" s="53"/>
      <c r="C28" s="21"/>
      <c r="D28" s="21"/>
      <c r="E28" s="24"/>
      <c r="F28" s="65" t="str">
        <f t="shared" si="1"/>
        <v>0</v>
      </c>
      <c r="G28" s="25"/>
      <c r="H28" s="104"/>
    </row>
    <row r="29" spans="1:8" x14ac:dyDescent="0.2">
      <c r="A29" s="104"/>
      <c r="B29" s="54"/>
      <c r="C29" s="30"/>
      <c r="D29" s="30"/>
      <c r="E29" s="32"/>
      <c r="F29" s="65" t="str">
        <f t="shared" si="1"/>
        <v>0</v>
      </c>
      <c r="G29" s="29"/>
      <c r="H29" s="104"/>
    </row>
    <row r="30" spans="1:8" x14ac:dyDescent="0.2">
      <c r="A30" s="104"/>
      <c r="B30" s="54"/>
      <c r="C30" s="30"/>
      <c r="D30" s="30"/>
      <c r="E30" s="32"/>
      <c r="F30" s="65" t="str">
        <f t="shared" si="1"/>
        <v>0</v>
      </c>
      <c r="G30" s="29"/>
      <c r="H30" s="104"/>
    </row>
    <row r="31" spans="1:8" x14ac:dyDescent="0.2">
      <c r="A31" s="104"/>
      <c r="B31" s="54"/>
      <c r="C31" s="30"/>
      <c r="D31" s="30"/>
      <c r="E31" s="32"/>
      <c r="F31" s="65" t="str">
        <f t="shared" si="1"/>
        <v>0</v>
      </c>
      <c r="G31" s="29"/>
      <c r="H31" s="104"/>
    </row>
    <row r="32" spans="1:8" x14ac:dyDescent="0.2">
      <c r="A32" s="104"/>
      <c r="B32" s="54"/>
      <c r="C32" s="30"/>
      <c r="D32" s="30"/>
      <c r="E32" s="32"/>
      <c r="F32" s="65" t="str">
        <f t="shared" si="1"/>
        <v>0</v>
      </c>
      <c r="G32" s="29"/>
      <c r="H32" s="104"/>
    </row>
    <row r="33" spans="1:8" x14ac:dyDescent="0.2">
      <c r="A33" s="104"/>
      <c r="B33" s="54"/>
      <c r="C33" s="30"/>
      <c r="D33" s="30"/>
      <c r="E33" s="32"/>
      <c r="F33" s="65" t="str">
        <f t="shared" si="1"/>
        <v>0</v>
      </c>
      <c r="G33" s="25"/>
      <c r="H33" s="104"/>
    </row>
    <row r="34" spans="1:8" ht="13.5" thickBot="1" x14ac:dyDescent="0.25">
      <c r="A34" s="104"/>
      <c r="B34" s="55"/>
      <c r="C34" s="34"/>
      <c r="D34" s="34"/>
      <c r="E34" s="37"/>
      <c r="F34" s="88" t="str">
        <f t="shared" si="1"/>
        <v>0</v>
      </c>
      <c r="G34" s="56"/>
      <c r="H34" s="104"/>
    </row>
    <row r="35" spans="1:8" ht="13.5" thickBot="1" x14ac:dyDescent="0.25">
      <c r="A35" s="104"/>
      <c r="B35" s="11"/>
      <c r="E35" s="75" t="s">
        <v>56</v>
      </c>
      <c r="F35" s="76">
        <f>SUM(F4:F34)</f>
        <v>0</v>
      </c>
    </row>
    <row r="36" spans="1:8" x14ac:dyDescent="0.2">
      <c r="A36" s="104"/>
    </row>
  </sheetData>
  <sheetProtection algorithmName="SHA-512" hashValue="9aT15mO+nAUrMMpV3FD4Ynd0APnjfUkK284jS3WKz13A2bB80lFvCNjloXfpnVx5VRoieYwyDT6Niwqa8PUOUg==" saltValue="5vRwjvcJswPBES/Ku2CZPw==" spinCount="100000" sheet="1" objects="1" scenarios="1"/>
  <pageMargins left="0.70866141732283472" right="0.70866141732283472" top="1.3385826771653544" bottom="0.74803149606299213" header="0.31496062992125984" footer="0.31496062992125984"/>
  <pageSetup paperSize="9" scale="84" orientation="landscape" r:id="rId1"/>
  <headerFooter>
    <oddHeader>&amp;L&amp;G</oddHeader>
    <oddFooter>&amp;LVersion 1.1 2023-11-08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806B3B5B43E134DAB54CF6150DA2655" ma:contentTypeVersion="15" ma:contentTypeDescription="Skapa ett nytt dokument." ma:contentTypeScope="" ma:versionID="dc960577bf139353c1c927b144a077b2">
  <xsd:schema xmlns:xsd="http://www.w3.org/2001/XMLSchema" xmlns:xs="http://www.w3.org/2001/XMLSchema" xmlns:p="http://schemas.microsoft.com/office/2006/metadata/properties" xmlns:ns2="cdbff182-6040-4f78-9f74-013cf77ca984" xmlns:ns3="17c6f7ac-0690-44eb-b0b7-6a0a1ed295d9" targetNamespace="http://schemas.microsoft.com/office/2006/metadata/properties" ma:root="true" ma:fieldsID="d0504f5a02ef91eeacca8ebfbdc0359d" ns2:_="" ns3:_="">
    <xsd:import namespace="cdbff182-6040-4f78-9f74-013cf77ca984"/>
    <xsd:import namespace="17c6f7ac-0690-44eb-b0b7-6a0a1ed295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ff182-6040-4f78-9f74-013cf77ca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4" nillable="true" ma:displayName="Taxonomy Catch All Column" ma:hidden="true" ma:list="{c0fdb579-5a39-44b2-a9b6-b6399baadee6}" ma:internalName="TaxCatchAll" ma:showField="CatchAllData" ma:web="17c6f7ac-0690-44eb-b0b7-6a0a1ed295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7c6f7ac-0690-44eb-b0b7-6a0a1ed295d9" xsi:nil="true"/>
    <lcf76f155ced4ddcb4097134ff3c332f xmlns="cdbff182-6040-4f78-9f74-013cf77ca984">
      <Terms xmlns="http://schemas.microsoft.com/office/infopath/2007/PartnerControls"/>
    </lcf76f155ced4ddcb4097134ff3c332f>
    <SharedWithUsers xmlns="17c6f7ac-0690-44eb-b0b7-6a0a1ed295d9">
      <UserInfo>
        <DisplayName>Jeppe Thielke</DisplayName>
        <AccountId>45</AccountId>
        <AccountType/>
      </UserInfo>
      <UserInfo>
        <DisplayName>Emma Larsson</DisplayName>
        <AccountId>24</AccountId>
        <AccountType/>
      </UserInfo>
      <UserInfo>
        <DisplayName>Niclas André</DisplayName>
        <AccountId>13</AccountId>
        <AccountType/>
      </UserInfo>
    </SharedWithUsers>
  </documentManagement>
</p:properties>
</file>

<file path=customXml/itemProps1.xml><?xml version="1.0" encoding="utf-8"?>
<ds:datastoreItem xmlns:ds="http://schemas.openxmlformats.org/officeDocument/2006/customXml" ds:itemID="{00C78178-5B9C-4B09-918F-B81563469700}">
  <ds:schemaRefs>
    <ds:schemaRef ds:uri="http://schemas.microsoft.com/sharepoint/v3/contenttype/forms"/>
  </ds:schemaRefs>
</ds:datastoreItem>
</file>

<file path=customXml/itemProps2.xml><?xml version="1.0" encoding="utf-8"?>
<ds:datastoreItem xmlns:ds="http://schemas.openxmlformats.org/officeDocument/2006/customXml" ds:itemID="{E53B2CA4-226B-4605-B7A9-32665D3F2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ff182-6040-4f78-9f74-013cf77ca98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7DE076-B08E-445D-8616-EA4015265304}">
  <ds:schemaRefs>
    <ds:schemaRef ds:uri="http://schemas.microsoft.com/office/2006/metadata/properties"/>
    <ds:schemaRef ds:uri="http://schemas.microsoft.com/office/infopath/2007/PartnerControls"/>
    <ds:schemaRef ds:uri="17c6f7ac-0690-44eb-b0b7-6a0a1ed295d9"/>
    <ds:schemaRef ds:uri="cdbff182-6040-4f78-9f74-013cf77ca9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Vejledning</vt:lpstr>
      <vt:lpstr>Grundoplysninger</vt:lpstr>
      <vt:lpstr>1. Fast andel af arbejdstid</vt:lpstr>
      <vt:lpstr>2. Varieret arbejdstid 1720</vt:lpstr>
      <vt:lpstr>3.Timeansatte</vt:lpstr>
      <vt:lpstr>'1. Fast andel af arbejdstid'!Utskriftsområde</vt:lpstr>
      <vt:lpstr>'2. Varieret arbejdstid 1720'!Utskriftsområde</vt:lpstr>
      <vt:lpstr>'3.Timeansatte'!Utskriftsområde</vt:lpstr>
      <vt:lpstr>Grundoplysninger!Utskriftsområde</vt:lpstr>
      <vt:lpstr>Vejledning!Utskriftsområde</vt:lpstr>
    </vt:vector>
  </TitlesOfParts>
  <Manager/>
  <Company>Tillväxtverket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Lindström</dc:creator>
  <cp:keywords/>
  <dc:description/>
  <cp:lastModifiedBy>Hege Vigdal</cp:lastModifiedBy>
  <cp:revision/>
  <cp:lastPrinted>2023-11-08T06:21:37Z</cp:lastPrinted>
  <dcterms:created xsi:type="dcterms:W3CDTF">2011-02-22T14:32:14Z</dcterms:created>
  <dcterms:modified xsi:type="dcterms:W3CDTF">2023-11-08T06:23:26Z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0x010100D806B3B5B43E134DAB54CF6150DA2655</vt:lpwstr>
  </property>
  <property fmtid="{D5CDD505-2E9C-101B-9397-08002B2CF9AE}" pid="3" name="Order">
    <vt:r8>808800</vt:r8>
  </property>
  <property fmtid="{D5CDD505-2E9C-101B-9397-08002B2CF9AE}" pid="4" name="MediaServiceImageTags">
    <vt:lpwstr/>
  </property>
</Properties>
</file>